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4U11\Downloads\"/>
    </mc:Choice>
  </mc:AlternateContent>
  <bookViews>
    <workbookView xWindow="0" yWindow="0" windowWidth="10545" windowHeight="11550" firstSheet="1" activeTab="1"/>
  </bookViews>
  <sheets>
    <sheet name="Свод 23 (2)" sheetId="21" state="hidden" r:id="rId1"/>
    <sheet name="Детализация 24" sheetId="22" r:id="rId2"/>
  </sheets>
  <definedNames>
    <definedName name="__bookmark_1" localSheetId="1">#REF!</definedName>
    <definedName name="__bookmark_1" localSheetId="0">#REF!</definedName>
    <definedName name="__bookmark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21" l="1"/>
  <c r="K71" i="21"/>
  <c r="J71" i="21"/>
  <c r="I71" i="21"/>
  <c r="H71" i="21"/>
  <c r="G71" i="21"/>
  <c r="F71" i="21"/>
  <c r="I70" i="21"/>
  <c r="I69" i="21"/>
  <c r="L68" i="21"/>
  <c r="K68" i="21"/>
  <c r="J68" i="21"/>
  <c r="H68" i="21"/>
  <c r="G68" i="21"/>
  <c r="F68" i="21"/>
  <c r="I67" i="21"/>
  <c r="I66" i="21"/>
  <c r="I65" i="21"/>
  <c r="I64" i="21"/>
  <c r="I63" i="21"/>
  <c r="I62" i="21"/>
  <c r="I61" i="21"/>
  <c r="L60" i="21"/>
  <c r="K60" i="21"/>
  <c r="J60" i="21"/>
  <c r="H60" i="21"/>
  <c r="G60" i="21"/>
  <c r="F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L47" i="21"/>
  <c r="K47" i="21"/>
  <c r="J47" i="21"/>
  <c r="H47" i="21"/>
  <c r="G47" i="21"/>
  <c r="F47" i="21"/>
  <c r="I46" i="21"/>
  <c r="I45" i="21"/>
  <c r="I44" i="21"/>
  <c r="I43" i="21"/>
  <c r="I42" i="21"/>
  <c r="L41" i="21"/>
  <c r="K41" i="21"/>
  <c r="J41" i="21"/>
  <c r="H41" i="21"/>
  <c r="G41" i="21"/>
  <c r="F41" i="21"/>
  <c r="I40" i="21"/>
  <c r="I39" i="21"/>
  <c r="I38" i="21"/>
  <c r="I37" i="21"/>
  <c r="I36" i="21"/>
  <c r="I35" i="21"/>
  <c r="I34" i="21"/>
  <c r="I33" i="21"/>
  <c r="I32" i="21"/>
  <c r="I31" i="21"/>
  <c r="L30" i="21"/>
  <c r="K30" i="21"/>
  <c r="J30" i="21"/>
  <c r="H30" i="21"/>
  <c r="G30" i="21"/>
  <c r="F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L16" i="21"/>
  <c r="K16" i="21"/>
  <c r="J16" i="21"/>
  <c r="H16" i="21"/>
  <c r="G16" i="21"/>
  <c r="F16" i="21"/>
  <c r="I15" i="21"/>
  <c r="I14" i="21"/>
  <c r="I13" i="21"/>
  <c r="I12" i="21"/>
  <c r="I11" i="21"/>
  <c r="I10" i="21"/>
  <c r="I9" i="21"/>
  <c r="I8" i="21"/>
  <c r="I7" i="21"/>
  <c r="I6" i="21"/>
  <c r="I5" i="21"/>
  <c r="F72" i="21" l="1"/>
  <c r="I16" i="21"/>
  <c r="G72" i="21"/>
  <c r="L72" i="21"/>
  <c r="I47" i="21"/>
  <c r="K72" i="21"/>
  <c r="J72" i="21"/>
  <c r="H72" i="21"/>
  <c r="I30" i="21"/>
  <c r="I41" i="21"/>
  <c r="I60" i="21"/>
  <c r="I68" i="21"/>
  <c r="I72" i="21" l="1"/>
</calcChain>
</file>

<file path=xl/sharedStrings.xml><?xml version="1.0" encoding="utf-8"?>
<sst xmlns="http://schemas.openxmlformats.org/spreadsheetml/2006/main" count="774" uniqueCount="701">
  <si>
    <t>Серпухов</t>
  </si>
  <si>
    <t>ОМСУ</t>
  </si>
  <si>
    <t>№</t>
  </si>
  <si>
    <t>Дзержинский</t>
  </si>
  <si>
    <t>Домодедово</t>
  </si>
  <si>
    <t>Зарайск</t>
  </si>
  <si>
    <t>Кашира</t>
  </si>
  <si>
    <t>Котельники</t>
  </si>
  <si>
    <t>Луховицы</t>
  </si>
  <si>
    <t>Лыткарино</t>
  </si>
  <si>
    <t>Ступино</t>
  </si>
  <si>
    <t>Власиха</t>
  </si>
  <si>
    <t>Истра</t>
  </si>
  <si>
    <t>Красногорск</t>
  </si>
  <si>
    <t>Краснознаменск</t>
  </si>
  <si>
    <t>Можайск</t>
  </si>
  <si>
    <t>Наро-Фоминский</t>
  </si>
  <si>
    <t>Шаховская</t>
  </si>
  <si>
    <t>Долгопрудный</t>
  </si>
  <si>
    <t>Королёв</t>
  </si>
  <si>
    <t>Лобня</t>
  </si>
  <si>
    <t>Мытищи</t>
  </si>
  <si>
    <t>Химки</t>
  </si>
  <si>
    <t>Подольск</t>
  </si>
  <si>
    <t>Пущино</t>
  </si>
  <si>
    <t>Балашиха</t>
  </si>
  <si>
    <t>Богородский</t>
  </si>
  <si>
    <t>Лосино-Петровский</t>
  </si>
  <si>
    <t>Реутов</t>
  </si>
  <si>
    <t>Электрогорск</t>
  </si>
  <si>
    <t>Электросталь</t>
  </si>
  <si>
    <t xml:space="preserve">Люберцы </t>
  </si>
  <si>
    <t xml:space="preserve">Шатура </t>
  </si>
  <si>
    <t>Раменский</t>
  </si>
  <si>
    <t>Жуковский</t>
  </si>
  <si>
    <t>Егорьевск</t>
  </si>
  <si>
    <t>Бронницы</t>
  </si>
  <si>
    <t>Черноголовка</t>
  </si>
  <si>
    <t>Фрязино</t>
  </si>
  <si>
    <t>Павлово-Посадский</t>
  </si>
  <si>
    <t>Орехово-Зуево</t>
  </si>
  <si>
    <t>Звёздный городок</t>
  </si>
  <si>
    <t>Чехов</t>
  </si>
  <si>
    <t>Протвино</t>
  </si>
  <si>
    <t>Талдомский</t>
  </si>
  <si>
    <t>Сергиево-Посадский</t>
  </si>
  <si>
    <t>Пушкинский</t>
  </si>
  <si>
    <t>Дубна</t>
  </si>
  <si>
    <t>Дмитровский</t>
  </si>
  <si>
    <t>Рузский</t>
  </si>
  <si>
    <t>Одинцовский</t>
  </si>
  <si>
    <t>Молодёжный</t>
  </si>
  <si>
    <t>Восход</t>
  </si>
  <si>
    <t>Волоколамский</t>
  </si>
  <si>
    <t>Серебряные Пруды</t>
  </si>
  <si>
    <t>Ленинский</t>
  </si>
  <si>
    <t>-</t>
  </si>
  <si>
    <t>Реутовских ополченцев, д.8</t>
  </si>
  <si>
    <t>Победы, д.2 к.1</t>
  </si>
  <si>
    <t>Юбилейный, д.66</t>
  </si>
  <si>
    <t>р.п.Белоомут, ул. Лесная, д.1</t>
  </si>
  <si>
    <t>ул. Заозерная (вертолетная площадка)</t>
  </si>
  <si>
    <t>мкр. Школьный д.9</t>
  </si>
  <si>
    <t>Индустриальный проезд, д. 1</t>
  </si>
  <si>
    <t>ул. Машинцева, вблизи д.9</t>
  </si>
  <si>
    <t>Итого</t>
  </si>
  <si>
    <t>МСК-НТ</t>
  </si>
  <si>
    <t>Хартия</t>
  </si>
  <si>
    <t>г. Луховицы, ул. Куйбышева, д.233</t>
  </si>
  <si>
    <t>п. Газопроводск, ул. Центральная, д.2</t>
  </si>
  <si>
    <t>п. Красная пойма, ул. Садовая в районе д.2б</t>
  </si>
  <si>
    <t>г.Люберцы, ул.Попова, д.20</t>
  </si>
  <si>
    <t>г.Люберцы, пос.Калинина, д.42</t>
  </si>
  <si>
    <t>г.Люберцы, ул.Космонавтов, д.46</t>
  </si>
  <si>
    <t>г.Люберцы, ул.Дружбы, д.3</t>
  </si>
  <si>
    <t>г. Руза, ул. Микрорайон, д.17</t>
  </si>
  <si>
    <t>п. Колюбакино, ул. Попова, д. 32</t>
  </si>
  <si>
    <t>Адрес</t>
  </si>
  <si>
    <t>Городской округ</t>
  </si>
  <si>
    <t xml:space="preserve">Ленинский  </t>
  </si>
  <si>
    <t xml:space="preserve">Волоколамский  </t>
  </si>
  <si>
    <t xml:space="preserve">Лотошинский  </t>
  </si>
  <si>
    <t xml:space="preserve">Дмитровский </t>
  </si>
  <si>
    <t xml:space="preserve">Пушкинский  </t>
  </si>
  <si>
    <t xml:space="preserve">Сергиево-Посадский  </t>
  </si>
  <si>
    <t xml:space="preserve">Талдомский  </t>
  </si>
  <si>
    <t xml:space="preserve">Орехово-Зуево </t>
  </si>
  <si>
    <t xml:space="preserve">Щёлковский  </t>
  </si>
  <si>
    <t xml:space="preserve">Воскресенский  </t>
  </si>
  <si>
    <t xml:space="preserve">Раменский  </t>
  </si>
  <si>
    <t xml:space="preserve">Солнечногорский  </t>
  </si>
  <si>
    <t>ВСЕГО</t>
  </si>
  <si>
    <t>банер не по всему периметру</t>
  </si>
  <si>
    <t>ограждение не соответствует требованиям</t>
  </si>
  <si>
    <t>отклонение от предыдущего года</t>
  </si>
  <si>
    <t>не предоставли информацию в ГАСУ</t>
  </si>
  <si>
    <t>площадки приняты</t>
  </si>
  <si>
    <t>кол-во площадок, шт</t>
  </si>
  <si>
    <t>замечания</t>
  </si>
  <si>
    <t>не обустроена или нет фото</t>
  </si>
  <si>
    <t>г. Озеры, мкр1, д.31</t>
  </si>
  <si>
    <t>КРО</t>
  </si>
  <si>
    <t>РРО</t>
  </si>
  <si>
    <t>СПРО</t>
  </si>
  <si>
    <t>ЭКО</t>
  </si>
  <si>
    <t>ЭПС</t>
  </si>
  <si>
    <t>РО</t>
  </si>
  <si>
    <t>ГАСУ 36710 Готовность площадок для сбора елок</t>
  </si>
  <si>
    <t>МЕГАБАК, ул. Лесная, д.34а</t>
  </si>
  <si>
    <t>г. Кашира ул. 1-я Дзержинская д.48</t>
  </si>
  <si>
    <t>ул. Степана Степанова, с30А (площадка "Мегабак")</t>
  </si>
  <si>
    <t>р.п. Серебряные Пруды, мкр. Западный, вблизи д. 33</t>
  </si>
  <si>
    <t>ул. Колхозная, в районе д.5</t>
  </si>
  <si>
    <t>мкр. Ожерелье, ул. Стадионная д.16</t>
  </si>
  <si>
    <t>г. Коломна, ул. Луговая, 10, площадка "Мегабак"</t>
  </si>
  <si>
    <t>замечания площадок 2023, шт</t>
  </si>
  <si>
    <t>г.Волоколамск, Рижское шоссе, д.30</t>
  </si>
  <si>
    <t>п. Сычево, ул. Нерудная, д.1</t>
  </si>
  <si>
    <t>г. Дедовск, ул. Гагарина, д. 26</t>
  </si>
  <si>
    <t>ул. Гагарина, д. 13</t>
  </si>
  <si>
    <t>ул. Автомобилистов, д. 16</t>
  </si>
  <si>
    <t>г. Можайск, ул. Российская, д. 1,3</t>
  </si>
  <si>
    <t>г. Наро-Фоминск, ул.Московская, 38Т ("Мегабак")</t>
  </si>
  <si>
    <t>р.п. Селятино, ул. Больничная, ЭкоЦентр SecondLife</t>
  </si>
  <si>
    <t>г. Апрелевка, ул. Больничная, д.1</t>
  </si>
  <si>
    <t>г. Одинцово, Солнечная д.3</t>
  </si>
  <si>
    <t>г. Одинцово, ул. Зеленая д.34</t>
  </si>
  <si>
    <t>пос. Усово-Тупик, д.5</t>
  </si>
  <si>
    <t>пос. Барвиха, д.28</t>
  </si>
  <si>
    <t>г. Голицыно, пр-т Западный, д.1</t>
  </si>
  <si>
    <t>г. Голицыно, бульвар Генерала Ремезова, д.10</t>
  </si>
  <si>
    <t>г. Кубинка, Наро-Фоминское шоссе, д. 3</t>
  </si>
  <si>
    <t>д.п. Лесной городок, ул. Фасадная, д. 8, корп. 6</t>
  </si>
  <si>
    <t>г. Одинцово ул. Маршала Бирюзова д.8</t>
  </si>
  <si>
    <t>г. Одинцово ул. Кутузовская д.1</t>
  </si>
  <si>
    <t>мкр. Центральный, ул. Ракетостроителей, д.5к1</t>
  </si>
  <si>
    <t>мкр. Новые Водники, участок у д. 58 по ул. Московская</t>
  </si>
  <si>
    <t>мкр. Старый город, ул.Циолковского, д. 18</t>
  </si>
  <si>
    <t>мкр. Хлебниково, ул. Станционная, д. 13</t>
  </si>
  <si>
    <t>ул. Энтузиастов д. 9А</t>
  </si>
  <si>
    <t>ул. Свободы д. 6А</t>
  </si>
  <si>
    <t>г. Королёв, мкр. Болшево, ул. Полевая, д. 3/2</t>
  </si>
  <si>
    <t>г. Мытищи, ул. Коминтерна, 25</t>
  </si>
  <si>
    <t>р.п Лесной, ул. Пушкина, д.8 МКУ "Лесной"</t>
  </si>
  <si>
    <t>Новоугличское шоссе, д.79</t>
  </si>
  <si>
    <t>г. Сергиев Посад, парк "Скитские Пруды "</t>
  </si>
  <si>
    <t>ул. Северное шоссе, д.2б</t>
  </si>
  <si>
    <t>ул. Екатерины Дашковой,18</t>
  </si>
  <si>
    <t>г. Чехов, ул. 8е Марта (МегаБак).</t>
  </si>
  <si>
    <t>с. Молоди, ул. Колхозная, вблизи д. 11</t>
  </si>
  <si>
    <t>ул. Терешковой, вл.4</t>
  </si>
  <si>
    <t>ул. Пригородная, стр. 90</t>
  </si>
  <si>
    <t>г. Ногинск, ул. Текстилей,  д.23А</t>
  </si>
  <si>
    <t>г. Ногинск, ул. 3-го Интернационала, д.82</t>
  </si>
  <si>
    <t>г. Старая Купавна, Фабричное шоссе, д. 6</t>
  </si>
  <si>
    <t>п. Обухово, ул. Яковлева, д.47</t>
  </si>
  <si>
    <t>п. Звёздный городок, д.23</t>
  </si>
  <si>
    <t>ул. Пущина, дом 32</t>
  </si>
  <si>
    <t>мкр. Марьинский, д.7</t>
  </si>
  <si>
    <t>с. Новлянское, д.82 (МЕГАБАК)</t>
  </si>
  <si>
    <t>г. Рошаль, ул. Железнодорожная, "МЕГАБАК"</t>
  </si>
  <si>
    <t>Клин</t>
  </si>
  <si>
    <t>г. Клин, Тверской пр., д. 1/11</t>
  </si>
  <si>
    <t>Коломна</t>
  </si>
  <si>
    <t>ул. Угрешская, д.24 (контейнерная площадка)</t>
  </si>
  <si>
    <t>Мегабак - Рижское ш., 14 (около очистных сооружений)</t>
  </si>
  <si>
    <t>г. Электроугли, ул. Гаражная</t>
  </si>
  <si>
    <t>ул. Попова, д.2а</t>
  </si>
  <si>
    <t>р.п.Октябрьский, ул.60 Лет Победы, д.1</t>
  </si>
  <si>
    <t>р.п.Томилино, ул.Пионерская, д.3</t>
  </si>
  <si>
    <t>д.п.Красково, п.Коренево, ул.Чехова, д.16</t>
  </si>
  <si>
    <t>р.п.Томилино, п.Мирный, ул.Свободы, д.5</t>
  </si>
  <si>
    <t>р.п.Малаховка, ул.Сакко и Ванцетти, д.2</t>
  </si>
  <si>
    <t>не требуется</t>
  </si>
  <si>
    <t>ул.Спортивная, д.17</t>
  </si>
  <si>
    <t>Лотошино</t>
  </si>
  <si>
    <t>Воскресенск</t>
  </si>
  <si>
    <t>Солнечногорск</t>
  </si>
  <si>
    <t>мкр. Северный, ул. Ломоносова,10</t>
  </si>
  <si>
    <t>мкр. Центральный, ул. Кирова, д.5к1</t>
  </si>
  <si>
    <t>мкр. Северный, ул. Ломоносова,1</t>
  </si>
  <si>
    <t>ул. Рабочая, д. 7</t>
  </si>
  <si>
    <t>мкр. Центральный, ул. Кирова, д.17</t>
  </si>
  <si>
    <t>Координаты</t>
  </si>
  <si>
    <t>55.622899, 37.880824</t>
  </si>
  <si>
    <t>55.632316, 37.852901</t>
  </si>
  <si>
    <t>55.626106, 37.854679</t>
  </si>
  <si>
    <t>55.451376, 37.734746</t>
  </si>
  <si>
    <t>55.440555, 37.749640</t>
  </si>
  <si>
    <t>55.453572, 37.740536</t>
  </si>
  <si>
    <t>55.439523, 37.758961</t>
  </si>
  <si>
    <t>55.434078216552734, 37.75998635864258</t>
  </si>
  <si>
    <t>г. Коломна, пр-т Кирова, д. 53а</t>
  </si>
  <si>
    <t>г. Коломна, Окский пр-т д. 16а</t>
  </si>
  <si>
    <t>55.073128, 38.762592</t>
  </si>
  <si>
    <t>55.078983, 38.800905</t>
  </si>
  <si>
    <t>55.099583, 38.759556</t>
  </si>
  <si>
    <t>54.856227, 38.523856</t>
  </si>
  <si>
    <t>55.110002, 38.749099</t>
  </si>
  <si>
    <t>г. Коломна, ул. Октябрьской революции, 221 а</t>
  </si>
  <si>
    <t>г. Видное, проспект Ленинского Комсомола, , д.23, корп.3</t>
  </si>
  <si>
    <t>г. Видное, ул. Березовая, д.16</t>
  </si>
  <si>
    <t>г. Видное, Белокаменное шоссе, 4 линия, "МЕГАБАК"</t>
  </si>
  <si>
    <t>г. Видное, Петровский проезд, д.27</t>
  </si>
  <si>
    <t>п. Новодрожжино, д.9. к1, д.9 к.2</t>
  </si>
  <si>
    <t>д. Горки Ленинские, Южный пр-д.1</t>
  </si>
  <si>
    <t>г. Видное, Жуковский проезд, д.1</t>
  </si>
  <si>
    <t>ЖК "Бутово парк", д.8</t>
  </si>
  <si>
    <t>г. Видное, ул. Завидная, д.15</t>
  </si>
  <si>
    <t>55.543159, 37.707692</t>
  </si>
  <si>
    <t>55.539620, 37.713273</t>
  </si>
  <si>
    <t>55.54405, 37.755806</t>
  </si>
  <si>
    <t>55.533375, 37.585537</t>
  </si>
  <si>
    <t>55.50547, 37.780468</t>
  </si>
  <si>
    <t>55.546837, 37.716362</t>
  </si>
  <si>
    <t>55.546207, 37.587677</t>
  </si>
  <si>
    <t>55.54019, 37.73109</t>
  </si>
  <si>
    <t>ул. Ленина, д.12, на пересечении с ул.Коммунистической</t>
  </si>
  <si>
    <t>6 микрорайон, д. 1</t>
  </si>
  <si>
    <t>ул. Первомайская, д. 11</t>
  </si>
  <si>
    <t>ул. Лесная, возле стр. 7 (Баня "На Лесной")</t>
  </si>
  <si>
    <t>ул. Коммунистическая, д. 10</t>
  </si>
  <si>
    <t>ул. Парковая, д. 26 (возле автобусной остановки)</t>
  </si>
  <si>
    <t>55.577945, 37.902116</t>
  </si>
  <si>
    <t>55.589879, 37.911874</t>
  </si>
  <si>
    <t>55.598653, 37.881822</t>
  </si>
  <si>
    <t>55.583902, 37.902439</t>
  </si>
  <si>
    <t>55.589772, 37.900176</t>
  </si>
  <si>
    <t>55.581370, 37.899704</t>
  </si>
  <si>
    <t>55.570766, 37.910223</t>
  </si>
  <si>
    <t>р.п.Серебряные Пруды,ул. Колхозная</t>
  </si>
  <si>
    <t>55.683345, 37.182494</t>
  </si>
  <si>
    <t>55.681206, 37.197562</t>
  </si>
  <si>
    <t>54.4708, 38.727252</t>
  </si>
  <si>
    <t>54.461551, 38.731382</t>
  </si>
  <si>
    <t>54.466381, 38.708595</t>
  </si>
  <si>
    <t>г. Красногорск, ул. Вокзальная, вблизи д. 19В</t>
  </si>
  <si>
    <t>г. Красногорск, Ильинский бульвар, вблизи д. 3</t>
  </si>
  <si>
    <t>п. Архангельское у д. 2 А</t>
  </si>
  <si>
    <t>р.п. Нахабино, ул. Белобородова, д. 1</t>
  </si>
  <si>
    <t>пос. Отрадное, ул. Лесная, д. 17</t>
  </si>
  <si>
    <t>д. Путилково, ул. Сходненская, вблизи д. 8</t>
  </si>
  <si>
    <t>г. Красногорск, Ярмарочная площадь у МАУК ККДК «Подмосковье»</t>
  </si>
  <si>
    <t>Подмосковный б-р, вблизи д. 11</t>
  </si>
  <si>
    <t>55.874641, 37.388383</t>
  </si>
  <si>
    <t>55.822565, 37.319608</t>
  </si>
  <si>
    <t>55.823147, 37.373943</t>
  </si>
  <si>
    <t>55.813370, 37.334920</t>
  </si>
  <si>
    <t>55.818162, 37.367081</t>
  </si>
  <si>
    <t>55.790257, 37.300558</t>
  </si>
  <si>
    <t>55.849190, 37.198489</t>
  </si>
  <si>
    <t>55.871676, 37.330287</t>
  </si>
  <si>
    <t>ул. Победы, д. 20</t>
  </si>
  <si>
    <t>55.60387, 37.02861</t>
  </si>
  <si>
    <t>55.59485, 37.03238</t>
  </si>
  <si>
    <t>55.59897, 37.06030</t>
  </si>
  <si>
    <t>Можайский</t>
  </si>
  <si>
    <t>55.706836, 36.200164</t>
  </si>
  <si>
    <t>55.592864, 36.36448486</t>
  </si>
  <si>
    <t>55.669971, 36.520599</t>
  </si>
  <si>
    <t>рп. Тучково, ул. Дубровка, площадка "Мегабак"</t>
  </si>
  <si>
    <t>п. Деденево, 1-я Лесная, д.4</t>
  </si>
  <si>
    <t>г. Яхрома, мкр. Левобережье, д.14</t>
  </si>
  <si>
    <t>п. Ново-Синьково, д.32</t>
  </si>
  <si>
    <t>п. Ново-Синьково, д.55</t>
  </si>
  <si>
    <t>п. Ново-Синьково, мкр. Дуброво, д.5</t>
  </si>
  <si>
    <t>п. Горшково, д.5</t>
  </si>
  <si>
    <t>56.360565, 37.526233</t>
  </si>
  <si>
    <t>56.235221, 37.521224</t>
  </si>
  <si>
    <t>56.284297, 37.492713</t>
  </si>
  <si>
    <t>56.379722, 37.332622</t>
  </si>
  <si>
    <t>56.377826, 37.321960</t>
  </si>
  <si>
    <t>56.364761, 37.326454</t>
  </si>
  <si>
    <t>56.376472, 37.406394</t>
  </si>
  <si>
    <t>г. Дмитров, ул. Профессиональная, д.113а (Мегабак)</t>
  </si>
  <si>
    <t>ул. Тверская д. 28 А Мегабак</t>
  </si>
  <si>
    <t>56.730410, 37.155075</t>
  </si>
  <si>
    <t>56.758161, 37.131404</t>
  </si>
  <si>
    <t>56.762118, 37.128485</t>
  </si>
  <si>
    <t>г. Королёв, мкр. Болшево, ул. Комитетский Лес, д. 15</t>
  </si>
  <si>
    <t>55.930504 37.834255</t>
  </si>
  <si>
    <t>г. Королёв, пр-т Космонавтов, д. 16А</t>
  </si>
  <si>
    <t>55.916576, 37.864360</t>
  </si>
  <si>
    <t>г. Королёв,  ул. Сакко и Ванцетти, д. 22</t>
  </si>
  <si>
    <t>г. Королёв, мкр. Юбилейный, ул. Тихомировой, д. 5</t>
  </si>
  <si>
    <t>55.927395, 37.8892</t>
  </si>
  <si>
    <t>55.925083, 37.842518</t>
  </si>
  <si>
    <t>55.92891, 37.85358</t>
  </si>
  <si>
    <t>56.082411, 37.925120</t>
  </si>
  <si>
    <t>56.062286, 37.855591</t>
  </si>
  <si>
    <t>с.Царёво, около д. 1а (площадь)</t>
  </si>
  <si>
    <t>56.085394, 38.096540</t>
  </si>
  <si>
    <t>г.Ивантеевка, ул.3-й Пятилетки, д.87</t>
  </si>
  <si>
    <t>55.974277, 37.960280</t>
  </si>
  <si>
    <t>г.Ивантеевка, Советский проспект д.15</t>
  </si>
  <si>
    <t>55.969179, 37.905896</t>
  </si>
  <si>
    <t>г.Красноармейск, ул.Краснофлотская, д. 5</t>
  </si>
  <si>
    <t>56.099963, 38.119237</t>
  </si>
  <si>
    <t>г.Красноармейск, ул. Испытателей, д. 29</t>
  </si>
  <si>
    <t>56.126358, 38.140185</t>
  </si>
  <si>
    <t>г. Пушкино, Добролюбовская ул., д. 30</t>
  </si>
  <si>
    <t>56.01429, 37.83659</t>
  </si>
  <si>
    <t>Хотьковский проезд, д 19 ДДТ Родник</t>
  </si>
  <si>
    <t>Хотьково,ул.Заводская ЗС 1</t>
  </si>
  <si>
    <t>Пересвет,ул.Мира д11</t>
  </si>
  <si>
    <t>Краснозаводск,40 лет Победы,д.4</t>
  </si>
  <si>
    <t>Реммаш, ул Мира , д11</t>
  </si>
  <si>
    <t>Скоропусковский,д 8-8А</t>
  </si>
  <si>
    <t>56.338118, 38.126316</t>
  </si>
  <si>
    <t>56.294995, 38.121467</t>
  </si>
  <si>
    <t>56.301914, 38.164349</t>
  </si>
  <si>
    <t>56.261163, 37.970052</t>
  </si>
  <si>
    <t>56.414651, 38.166995</t>
  </si>
  <si>
    <t>56.457586, 38.166978</t>
  </si>
  <si>
    <t>56.453642, 38.083935</t>
  </si>
  <si>
    <t>56.370534, 38.142750</t>
  </si>
  <si>
    <t>мкр. Новые Котельники, д.2</t>
  </si>
  <si>
    <t>55.638909; 37.847853</t>
  </si>
  <si>
    <t>мкр. Новые Котельники, д.14</t>
  </si>
  <si>
    <t>55.640420; 37.851687</t>
  </si>
  <si>
    <t>мкр. Парковый, д.3</t>
  </si>
  <si>
    <t>55.659519; 37.877892</t>
  </si>
  <si>
    <t>мкр. Белая Дача, д.25 к.1</t>
  </si>
  <si>
    <t>55.662340, 37.854549</t>
  </si>
  <si>
    <t>Сосновая д.1 к.1</t>
  </si>
  <si>
    <t>55.672063, 37.854832</t>
  </si>
  <si>
    <t>ул. Новая, 10</t>
  </si>
  <si>
    <t>55.649385, 37.846101</t>
  </si>
  <si>
    <t>вблизи Коммерческий проезд 1</t>
  </si>
  <si>
    <t>д. Манушкино , ул Сосновая</t>
  </si>
  <si>
    <t>д. Перхурово</t>
  </si>
  <si>
    <t>ул. Офицерский поселок</t>
  </si>
  <si>
    <t>55.157707, 37.434885</t>
  </si>
  <si>
    <t>55.279714, 37.505168</t>
  </si>
  <si>
    <t>55,1103859, 37,445239</t>
  </si>
  <si>
    <t>55.088528, 37.568753</t>
  </si>
  <si>
    <t>55.165819, 37.474169</t>
  </si>
  <si>
    <t>г. Лосино-Петровский, ул. Первомайская, в районе д.2,</t>
  </si>
  <si>
    <t>г. Лосино-Петровский, пересечение ул.Почтовая-ул. Юхотная</t>
  </si>
  <si>
    <t>55.919120, 38.107442</t>
  </si>
  <si>
    <t>п. Аничково, д.13</t>
  </si>
  <si>
    <t>п. Биокомбината, 39</t>
  </si>
  <si>
    <t>мкр-н Лукино-Варино, ул. Строителей 9</t>
  </si>
  <si>
    <t>мкр-н Лукино-Варино, ул. Строителей 22</t>
  </si>
  <si>
    <t>55.865745, 38.208310</t>
  </si>
  <si>
    <t>55.882659, 38.195796</t>
  </si>
  <si>
    <t>55.900875, 38.119147</t>
  </si>
  <si>
    <t>55.903136, 38.147237</t>
  </si>
  <si>
    <t>ул. Октября, 30</t>
  </si>
  <si>
    <t>55.753310, 37.873478</t>
  </si>
  <si>
    <t>55.774039, 37.846107</t>
  </si>
  <si>
    <t>55.761222, 37.860964</t>
  </si>
  <si>
    <t>ул. Новогиреевская, д.6</t>
  </si>
  <si>
    <t>55.754624, 37.854809</t>
  </si>
  <si>
    <t>ул. Котовского, д.11</t>
  </si>
  <si>
    <t>55.748931, 37.870163</t>
  </si>
  <si>
    <t>ул. Молодежная д. 5</t>
  </si>
  <si>
    <t>55.747942, 37.849496</t>
  </si>
  <si>
    <t>55.752174, 37.882677</t>
  </si>
  <si>
    <t>ул. Лесная д. 3</t>
  </si>
  <si>
    <t>55.759384, 37.852979</t>
  </si>
  <si>
    <t>ул. Садовая. д.18б, площадка "Мегабак"</t>
  </si>
  <si>
    <t>ул. Советская, д.1а</t>
  </si>
  <si>
    <t>ул. Полевая. д.29</t>
  </si>
  <si>
    <t>55.950741, 38.038388</t>
  </si>
  <si>
    <t>55.961336, 38.039823</t>
  </si>
  <si>
    <t>55.952139, 38.047092</t>
  </si>
  <si>
    <t>55.945936, 38.068048</t>
  </si>
  <si>
    <t>Щёлково</t>
  </si>
  <si>
    <t>г. Щёлково, ул. Комарова, д. 18/1</t>
  </si>
  <si>
    <t>56.117136, 38.413774</t>
  </si>
  <si>
    <t>56.115843, 38.425517</t>
  </si>
  <si>
    <t>55.906440, 38.061278</t>
  </si>
  <si>
    <t>55.926097, 37.912807</t>
  </si>
  <si>
    <t>55.914853, 37.987357</t>
  </si>
  <si>
    <t>р.п. Фряново,   ул. Молодежная, д. 1</t>
  </si>
  <si>
    <t>р.п. Фряново,   ул. Текстильщиков, д. 13, стр. 1а</t>
  </si>
  <si>
    <t>ул. Циолковского, д. 3</t>
  </si>
  <si>
    <t>д.п. Загорянский, ул. Долгорукого, д. 1а</t>
  </si>
  <si>
    <t>Воскресенск г, Центральная ул, дом № 30</t>
  </si>
  <si>
    <t>Воскресенск г, Ленинская ул, дом № 25</t>
  </si>
  <si>
    <t>Воскресенск г, Горького ул</t>
  </si>
  <si>
    <t>Белоозёрский г., Молодежная ул, дом 27</t>
  </si>
  <si>
    <t>Белоозёрский г., Молодежная ул, дом 17</t>
  </si>
  <si>
    <t>55.31813, 38.68786</t>
  </si>
  <si>
    <t>55.33684, 38.70901</t>
  </si>
  <si>
    <t>55.252, 38.75838</t>
  </si>
  <si>
    <t>55.32712, 38.65436</t>
  </si>
  <si>
    <t>55.45873, 38.44174</t>
  </si>
  <si>
    <t>55.45928, 38.4462</t>
  </si>
  <si>
    <t>56.020994, 37.463089</t>
  </si>
  <si>
    <t>ул. Горького,д.1-23</t>
  </si>
  <si>
    <t>56.012063, 37.503998</t>
  </si>
  <si>
    <t>56.023072, 37.415101</t>
  </si>
  <si>
    <t>56.022856, 37.490622</t>
  </si>
  <si>
    <t>ул.Гагарина,д.8 (Мегабак)</t>
  </si>
  <si>
    <t>ул. Краснополянская,д.50</t>
  </si>
  <si>
    <t>ул. Букинсуое шоссе,д.8</t>
  </si>
  <si>
    <t>56.021875, 37.474784</t>
  </si>
  <si>
    <t>г.о. Электросталь, ул. Журавлева, д.4</t>
  </si>
  <si>
    <t>г.о. Электросталь, ул. Мира, 29</t>
  </si>
  <si>
    <t>г.о. Электросталь, ул. Первомайская, д.02А</t>
  </si>
  <si>
    <t>55.804455, 38.439657</t>
  </si>
  <si>
    <t>55.774786, 38.424974</t>
  </si>
  <si>
    <t>55.771044, 38.448775</t>
  </si>
  <si>
    <t>с. Теряево, ул. Адмирала Лоб</t>
  </si>
  <si>
    <t>55.9570732116699, 36.2222595214844</t>
  </si>
  <si>
    <t>56.0298728942871, 35.9397926330566</t>
  </si>
  <si>
    <t>56.1719055175781, 36,132511138916</t>
  </si>
  <si>
    <t>р.п. Серебряные Пруды, ул.Привокзальная, д.35 (площадка Мегабак)</t>
  </si>
  <si>
    <t>р.п.Серебряные Пруды,ул. Почтовая, вблизи д.11</t>
  </si>
  <si>
    <t>54.4614639, 38.7147369</t>
  </si>
  <si>
    <t>р.п.Серебряные Пруды,ул. 50 лет ВЛКСМ (стоянка)</t>
  </si>
  <si>
    <t>54.4669303, 38.7285766</t>
  </si>
  <si>
    <t>р.п.Серебряные Пруды,ул. Малая Луговая, вблизи д.15</t>
  </si>
  <si>
    <t>54.483239, 38.711744</t>
  </si>
  <si>
    <t>с. Узуново, ул. Юбилейная, д. 3а (УК)</t>
  </si>
  <si>
    <t>54.536899, 38.613105</t>
  </si>
  <si>
    <t>п.Успенский, ул.Запрудная, д.12</t>
  </si>
  <si>
    <t>54.438011, 38.710353</t>
  </si>
  <si>
    <t>55.375695, 36.764604</t>
  </si>
  <si>
    <t>55.550361, 37.076796</t>
  </si>
  <si>
    <t>д.Таширово, ул.Центральная, у д.10</t>
  </si>
  <si>
    <t>55.430048, 36.665286</t>
  </si>
  <si>
    <t>г.Верея,ул. Восточная  стр. 14</t>
  </si>
  <si>
    <t>55.345596, 36.202887</t>
  </si>
  <si>
    <t>55.50995, 36.976789</t>
  </si>
  <si>
    <t>г.Зарайск, 1 мкр, д.18</t>
  </si>
  <si>
    <t>54.755970, 38.888085</t>
  </si>
  <si>
    <t>г.Зарайск, ул. Московская, площадка МЕГАБАК</t>
  </si>
  <si>
    <t>54.779956, 38.888608</t>
  </si>
  <si>
    <t>г. Зарайск, ул. Ленинская, д.47</t>
  </si>
  <si>
    <t>54.760111, 38.891653</t>
  </si>
  <si>
    <t>55.420527, 38.289423</t>
  </si>
  <si>
    <t>ул. Москворецкая, д.19</t>
  </si>
  <si>
    <t>55.422127, 38.282441</t>
  </si>
  <si>
    <t>ул. Советская, д.117</t>
  </si>
  <si>
    <t>55.422640, 38.275038</t>
  </si>
  <si>
    <t>Марьинский пер. д 1</t>
  </si>
  <si>
    <t>55.418985, 38.276643</t>
  </si>
  <si>
    <t>Садовый проезд, д. 7</t>
  </si>
  <si>
    <t>55.428231, 38.244081</t>
  </si>
  <si>
    <t>Комсомольский пер., д. 4</t>
  </si>
  <si>
    <t>56.33667, 36.72237</t>
  </si>
  <si>
    <t>г. Клин, ул. Ленинградское шоссе, д. 44Б</t>
  </si>
  <si>
    <t>56.370335, 36.68563</t>
  </si>
  <si>
    <t>г. Клин, Давыдковский пер., д. 22</t>
  </si>
  <si>
    <t>56.33398, 36.74472</t>
  </si>
  <si>
    <t>г. Высоковск, ул. Большевистская, д. 11</t>
  </si>
  <si>
    <t>56.32091, 36.54948</t>
  </si>
  <si>
    <t>д. Новощапово, ул. Центральная, д. 20</t>
  </si>
  <si>
    <t>56.37162, 36.79634</t>
  </si>
  <si>
    <t>54.903343697078526, 38.085472863167524</t>
  </si>
  <si>
    <t>п.Михнево, ул. Московская, д. 5</t>
  </si>
  <si>
    <t>п.Жилево, ул.Вокзальная, д. 34</t>
  </si>
  <si>
    <t>п.Новое Ступино, ул. Центральная, д. 3</t>
  </si>
  <si>
    <t>г. Ступино, ул. Первомайская, д. 18а</t>
  </si>
  <si>
    <t>54.897315979003906, 38.08453369140625</t>
  </si>
  <si>
    <t>г. Ступино, ул. Чайковского, д. 43а</t>
  </si>
  <si>
    <t>55.1271820068359, 37.9473075866699</t>
  </si>
  <si>
    <t>54.9848175048828, 38.0300903320312</t>
  </si>
  <si>
    <t>55.0305557250977, 38.1022758483887</t>
  </si>
  <si>
    <t>54.8837203979492, 38.0562019348145</t>
  </si>
  <si>
    <t>56.008049, 38.387269</t>
  </si>
  <si>
    <t>г. Черноголовка, ул. Лесная, д. 4 (КП)</t>
  </si>
  <si>
    <t>56.013248, 38.381449</t>
  </si>
  <si>
    <t>МБУ  "Служба благоустройства" (г. Черноголовка, ул. Вторая, д.1) площадка "Мегабак"</t>
  </si>
  <si>
    <t>54.839577, 38.180556</t>
  </si>
  <si>
    <t>54.819731, 38.152339</t>
  </si>
  <si>
    <t>54.792120, 38.270980</t>
  </si>
  <si>
    <t>г. Кашира, ул. Новая, д. 10 (между дорогой и домом)</t>
  </si>
  <si>
    <t>54.827578  38.147289</t>
  </si>
  <si>
    <t>54.841450  38.190969</t>
  </si>
  <si>
    <t>54.796673  38.266226</t>
  </si>
  <si>
    <t>Кашира -2, ул. Гвардейская, д. 6, (между дворцом Юбилейный и Магнитом)</t>
  </si>
  <si>
    <t>54.840874  38.254103</t>
  </si>
  <si>
    <t>Кашира - 2 ул. 8 Марта, д.1к.1 (на повороте)</t>
  </si>
  <si>
    <t>54.842265  38.238363</t>
  </si>
  <si>
    <t>г. Кашира ул. Стрелецкая МБУ Благоустройство, ул. Стрелецкая, д.69</t>
  </si>
  <si>
    <t>Кашира -3 (за  школой № 2, ул. Победы, 7, корп. 3,</t>
  </si>
  <si>
    <t>мкр. Ожерелье, ул. Стадионная, д.15 ( напротив колледжа Московия)</t>
  </si>
  <si>
    <t>55.858302, 37.114327</t>
  </si>
  <si>
    <t>55.905382, 36.867828</t>
  </si>
  <si>
    <t>55.843619, 37.124747</t>
  </si>
  <si>
    <t>55.856558, 37.046498</t>
  </si>
  <si>
    <t>55.789898, 37.038220</t>
  </si>
  <si>
    <t>ул. Ленина д. 1</t>
  </si>
  <si>
    <t>д. Черная,  ЖК "Нахабино Ясное" ул. Европейская д. 59</t>
  </si>
  <si>
    <t>с. Рождествено, ул. Микрорайонная, д. 3</t>
  </si>
  <si>
    <t>д. Обушково, д. 53 ( Обушковское ТУ )</t>
  </si>
  <si>
    <t>п.Новолотошино, д.24</t>
  </si>
  <si>
    <t>56.246044, 35.649211</t>
  </si>
  <si>
    <t>п. Кировский, д.11</t>
  </si>
  <si>
    <t>с. Микулино, ул. Микрорайон, д.17</t>
  </si>
  <si>
    <t>56.22137451171875, 35.65706253051758</t>
  </si>
  <si>
    <t>56.44347381591797, 35.61280822753906</t>
  </si>
  <si>
    <t>ул. Мичурина, у д.3</t>
  </si>
  <si>
    <t>55.670917, 37.225185</t>
  </si>
  <si>
    <t>с. Середа Микрорайон</t>
  </si>
  <si>
    <t>с. Дубранивка,ул. Советская</t>
  </si>
  <si>
    <t>56.0389022827148, 35.5153656005859</t>
  </si>
  <si>
    <t>55.9000434875488, 35.5004158020020</t>
  </si>
  <si>
    <t>55.8695907592773, 35.3436851501465</t>
  </si>
  <si>
    <t>56.743039, 37.537506</t>
  </si>
  <si>
    <t>56.718565, 37.544440</t>
  </si>
  <si>
    <t>56.526103, 37.599751</t>
  </si>
  <si>
    <t>56.560898, 37.433642</t>
  </si>
  <si>
    <t>56.561605, 37.425683</t>
  </si>
  <si>
    <t>г.Талдом, м-н Юбилейный, д.6</t>
  </si>
  <si>
    <t>г.Талдом, ул. Советская, д.35</t>
  </si>
  <si>
    <t>п. Северный, ул. 8Марта, д. 2</t>
  </si>
  <si>
    <t>п. Вербилки, ул. Забырина, д. 4</t>
  </si>
  <si>
    <t>п. Запрудня, д. 15</t>
  </si>
  <si>
    <t>Запрудня, Ленина, д. 19 стр. 1</t>
  </si>
  <si>
    <t>56.725112, 37.624315</t>
  </si>
  <si>
    <t>55.810465, 37.962450</t>
  </si>
  <si>
    <t>55.724114, 37.995495</t>
  </si>
  <si>
    <t>55.746149, 38.009634</t>
  </si>
  <si>
    <t>55.804027, 37.938296</t>
  </si>
  <si>
    <t>55.822422, 37.882359</t>
  </si>
  <si>
    <t>мкр. Железнодорожный, ул. Пролетарская</t>
  </si>
  <si>
    <t>ул. Парковая</t>
  </si>
  <si>
    <t>мкр. Янтарный, бул. Молодежный</t>
  </si>
  <si>
    <t>г. Ногинск, ул. Белякова, д.7</t>
  </si>
  <si>
    <t>55.865712, 38.448399</t>
  </si>
  <si>
    <t>55.881693, 38.439323</t>
  </si>
  <si>
    <t>55.854110, 38.432222</t>
  </si>
  <si>
    <t>55.815005, 38.164328</t>
  </si>
  <si>
    <t>55.838935, 38.292226</t>
  </si>
  <si>
    <t>г. Ногинск, ул. Декабристов, д. 5 Б</t>
  </si>
  <si>
    <t>55.863753, 38.436538</t>
  </si>
  <si>
    <t>55.604554, 37.968077</t>
  </si>
  <si>
    <t>55.669559, 37.945835</t>
  </si>
  <si>
    <t>55.672895, 38.007279</t>
  </si>
  <si>
    <t>55.623046, 37.947721</t>
  </si>
  <si>
    <t>55.696874, 37.896778</t>
  </si>
  <si>
    <t>55.690517, 37.875622</t>
  </si>
  <si>
    <t>55.661557, 37.901530</t>
  </si>
  <si>
    <t>55.703155, 37.960882</t>
  </si>
  <si>
    <t>55.646355, 37.996670</t>
  </si>
  <si>
    <t>55.615761, 37.978237</t>
  </si>
  <si>
    <t>п. Томилино на улице Гаршина у дома № 9/1 (МЕГАБАК)</t>
  </si>
  <si>
    <t>Поварово, дп Поварово, мкр. 2 вблизи дома № 5</t>
  </si>
  <si>
    <t>Смирновское, п. Смирновка, вблизи д. 28</t>
  </si>
  <si>
    <t>Ложки Центральная д.9</t>
  </si>
  <si>
    <t>Голубое</t>
  </si>
  <si>
    <t>г. Солнечногоркс, ул. Школьная, 8 Мегабак</t>
  </si>
  <si>
    <t>56.079687, 37.068233</t>
  </si>
  <si>
    <t>56.222634, 36.934708</t>
  </si>
  <si>
    <t>56.09282, 37.11440</t>
  </si>
  <si>
    <t>56.172956, 36.951364</t>
  </si>
  <si>
    <t>55.984109, 37.100304</t>
  </si>
  <si>
    <t>г.Орехово-Зуево, ул.Матросова, д. 1</t>
  </si>
  <si>
    <t>г.Ликино-Дулево, вблизи ул. Советская "Мегабак"</t>
  </si>
  <si>
    <t>г. Дрезна, Юбилейная, 22</t>
  </si>
  <si>
    <t>55.801533, 38.964283</t>
  </si>
  <si>
    <t>55.724146, 38.955595</t>
  </si>
  <si>
    <t>55.7392, 38.849067</t>
  </si>
  <si>
    <t>55.611021, 38.113107</t>
  </si>
  <si>
    <t>55.571322, 38.114224</t>
  </si>
  <si>
    <t>г. Жуковский ул. Дзержинского 2/3к</t>
  </si>
  <si>
    <t>55.600497, 38.135945</t>
  </si>
  <si>
    <t>г. Жуковский ул. Мясищева д. 16</t>
  </si>
  <si>
    <t>55.600103, 38.097421</t>
  </si>
  <si>
    <t>г. Жуковский ул. Наркомвод д. 2 (Мегабак)</t>
  </si>
  <si>
    <t>г. Жуковский ул. Праволинейная (Мегабак)</t>
  </si>
  <si>
    <t>55.879576, 38.108672</t>
  </si>
  <si>
    <t>55.702171325683594, 37.36349868774414</t>
  </si>
  <si>
    <t>55.643360, 37.053774</t>
  </si>
  <si>
    <t>рп. Новоивановское, Эйнштейна б-р, дом № 3 мкд</t>
  </si>
  <si>
    <t>д. Малые Вязёмы, мкр. "Высокие Жаворонки", д.3</t>
  </si>
  <si>
    <t>55.577844, 39.539907</t>
  </si>
  <si>
    <t>55.659158, 39.893166</t>
  </si>
  <si>
    <t>Шатура, пр. Ильича 29</t>
  </si>
  <si>
    <t>Шатура, ул. Советская 38</t>
  </si>
  <si>
    <t>Шатура, ул.</t>
  </si>
  <si>
    <t>55.576255, 39.534046</t>
  </si>
  <si>
    <t>55.574579, 39.532786</t>
  </si>
  <si>
    <t>55.578026, 39.522910</t>
  </si>
  <si>
    <t>г. Шатура, за д. 15/15,</t>
  </si>
  <si>
    <t>г. Можайск, ул. Мира, д. 6а</t>
  </si>
  <si>
    <t>г. Можайск, ул. Школьная, д. 3</t>
  </si>
  <si>
    <t>г. Можайск, ул. Молодежная, д. 14</t>
  </si>
  <si>
    <t>п. Красный Балтиец (МКД)</t>
  </si>
  <si>
    <t>Московское ш. 45</t>
  </si>
  <si>
    <t>ул. Парковая, 46</t>
  </si>
  <si>
    <t>ул. Спортивная, д. 11б</t>
  </si>
  <si>
    <t>ул. Восточная, д. 42</t>
  </si>
  <si>
    <t>55.932909, 37.500642</t>
  </si>
  <si>
    <t>55.944931, 37.515583</t>
  </si>
  <si>
    <t>55.936282, 37.514253</t>
  </si>
  <si>
    <t>55.970354, 37.515829</t>
  </si>
  <si>
    <t>55.950189, 37.483894</t>
  </si>
  <si>
    <t>55.939658, 37.496316</t>
  </si>
  <si>
    <t>55.949339, 37.528637</t>
  </si>
  <si>
    <t>55.960042, 37.526578</t>
  </si>
  <si>
    <t>г. Мытищи, ул.Мира, д.3, территория ЦПКиО</t>
  </si>
  <si>
    <t>55.910534, 37.745726</t>
  </si>
  <si>
    <t>г. Мытищи, Олимпийский проспект, д.48 корп.4 (напротив)</t>
  </si>
  <si>
    <t>55.933795, 37.768066</t>
  </si>
  <si>
    <t>55.911911, 37.727115</t>
  </si>
  <si>
    <t>г. Мытищи, с. Марфино, ул. Зеленая, с. 10</t>
  </si>
  <si>
    <t>56.074959, 37.553162</t>
  </si>
  <si>
    <t>г. Мытищи, Пироговский, ул. Пролетарская, д.2А</t>
  </si>
  <si>
    <t>55.978709, 37.745213</t>
  </si>
  <si>
    <t>г. Мытищи, мкрн. Дружба, 4-я Парковая, 5А/1</t>
  </si>
  <si>
    <t>55.885062, 37.755290</t>
  </si>
  <si>
    <t>г. Мытищи, мкрн. Строитель, ул. Силикатная, д.28А</t>
  </si>
  <si>
    <t>55.931268, 37.778148</t>
  </si>
  <si>
    <t>г. Мытищи, ул. Летная, д.17</t>
  </si>
  <si>
    <t>55.364818, 37.511261</t>
  </si>
  <si>
    <t>55.472033, 37.564171</t>
  </si>
  <si>
    <t>55.432272, 37.521570</t>
  </si>
  <si>
    <t>37.690768 55.512590</t>
  </si>
  <si>
    <t>55.452104, 37.545330</t>
  </si>
  <si>
    <t>55.450478, 37.539885</t>
  </si>
  <si>
    <t>55.396387, 37.358932</t>
  </si>
  <si>
    <t>г. Подольск, ул.  Циолковского, д. 17</t>
  </si>
  <si>
    <t>г. Подольск, ул. Большая Зеленовская, д. 6</t>
  </si>
  <si>
    <t>г. Подольск, мкр. Климовск, ул. Рощинская, д. 9                     </t>
  </si>
  <si>
    <t>г. Подольск, пр-т Юных Ленинцев, д.32</t>
  </si>
  <si>
    <t>г. Подольск, ул. Парковая, д. 13</t>
  </si>
  <si>
    <t>д.Федюково, ул. Новая, д.д. 3-4</t>
  </si>
  <si>
    <t>г. Подольск, ул. Садовая, д. 5 к.1</t>
  </si>
  <si>
    <t>г. Подольск, ул. Колхозная, д. 20</t>
  </si>
  <si>
    <t>Молодежная 8</t>
  </si>
  <si>
    <t>сквер имени Х.Л. Харазия</t>
  </si>
  <si>
    <t>Космонавтов, 21</t>
  </si>
  <si>
    <t>Чугунова, 15а/б</t>
  </si>
  <si>
    <t>Северное шоссе,16</t>
  </si>
  <si>
    <t>55.591530, 38.250894</t>
  </si>
  <si>
    <t>55.563366, 38.206552</t>
  </si>
  <si>
    <t>55.588761, 38.200938</t>
  </si>
  <si>
    <t>55.576493, 38.207595</t>
  </si>
  <si>
    <t>55.580416, 38.213560</t>
  </si>
  <si>
    <t>ул. Грузовая, д.4</t>
  </si>
  <si>
    <t>ул. Красный Текстильщик, д.5</t>
  </si>
  <si>
    <t>54.942520, 37.412425</t>
  </si>
  <si>
    <t>54.910667, 37.363641</t>
  </si>
  <si>
    <t>54.894812, 37.223554</t>
  </si>
  <si>
    <t>54.827973, 37.617272</t>
  </si>
  <si>
    <t>54.919815, 37.383597</t>
  </si>
  <si>
    <t>Павловский Посад, Ленинградский переулок, д. 1А</t>
  </si>
  <si>
    <t>55.792336, 38.653869</t>
  </si>
  <si>
    <t>Электрогорск, Ленина, д. 23Б</t>
  </si>
  <si>
    <t>Павловский Посад, ул. Большая Покровская, д. 45/2</t>
  </si>
  <si>
    <t>55.767413, 38.653501</t>
  </si>
  <si>
    <t>55.889768, 38.769649</t>
  </si>
  <si>
    <t>г. Егорьевск, ул.Радио (площадка МегаБак)</t>
  </si>
  <si>
    <t>г. Егорьевск, ул. Майора Удачина, д.8</t>
  </si>
  <si>
    <t>55.36611, 39.05555</t>
  </si>
  <si>
    <t>г. Егорьевск, 2 микр. д.52</t>
  </si>
  <si>
    <t>55.36935, 39.05716</t>
  </si>
  <si>
    <t>55.403454, 39.035729</t>
  </si>
  <si>
    <t>г.п. Правдинский, Степаньковское шоссе, д. 31 Б    &lt;br&gt;МКУ "Правдинский"</t>
  </si>
  <si>
    <t>г. Пушкино, тер. 33-й км автодороги М8 Холмогоры, стр. 18 (ТРЦ Акварель)</t>
  </si>
  <si>
    <t>56.000835, 37.879063</t>
  </si>
  <si>
    <t>г. Пушкино, ул. Писаревская, д. 17</t>
  </si>
  <si>
    <t>56.004356, 37.843086</t>
  </si>
  <si>
    <t>г. Пушкино, 1-я Серебрянская улица, д. 10</t>
  </si>
  <si>
    <t>56.006554, 37.86837</t>
  </si>
  <si>
    <t>55.891889, 37.404782</t>
  </si>
  <si>
    <t>мкр. Сходня, ул. Горького, вл.13</t>
  </si>
  <si>
    <t>55.952448, 37.293345</t>
  </si>
  <si>
    <t>вблизи мкр. Планерная, д.23</t>
  </si>
  <si>
    <t>55.920727, 37.375761</t>
  </si>
  <si>
    <t>мкр.Левобережный, ул.Совхозная вблизи д.14</t>
  </si>
  <si>
    <t>55.900392, 37.474194</t>
  </si>
  <si>
    <t>д. Брехово, мкр. Школьный, КП возле корпуса 9</t>
  </si>
  <si>
    <t>55.927267, 37.202322</t>
  </si>
  <si>
    <t>ул. Германа Титова между домами 4-6</t>
  </si>
  <si>
    <t>55.917576, 37.409846</t>
  </si>
  <si>
    <t>мкр. Подрезково, ул. Центральная д.1А</t>
  </si>
  <si>
    <t>55.945728, 37.335691</t>
  </si>
  <si>
    <t>пос. Лунево, д. 7</t>
  </si>
  <si>
    <t>55.994360, 37.340668</t>
  </si>
  <si>
    <t>54.956223, 39.046181</t>
  </si>
  <si>
    <t>54.952161, 39.308838</t>
  </si>
  <si>
    <t>54.842897, 39.234504</t>
  </si>
  <si>
    <t>55.002750, 39.084139</t>
  </si>
  <si>
    <t>г. Луховицы, ул. Мира, в районе д.32</t>
  </si>
  <si>
    <t>54.953318, 39.028568</t>
  </si>
  <si>
    <t>   55.6648674011230, 37.8654136657715</t>
  </si>
  <si>
    <t>55.503318, 36.027900</t>
  </si>
  <si>
    <t>55.502910, 36.035980</t>
  </si>
  <si>
    <t>55.492073, 36.033111</t>
  </si>
  <si>
    <t>55.498390, 36.039039</t>
  </si>
  <si>
    <t>55.492847, 35.997112</t>
  </si>
  <si>
    <t>55.73059844970703, 37.22753143310547</t>
  </si>
  <si>
    <t>55.720924377441406, 37.27780532836914</t>
  </si>
  <si>
    <t>55.707366943359375, 37.364688873291016</t>
  </si>
  <si>
    <t>55.63670349121094, 37.220603942871094</t>
  </si>
  <si>
    <t>55.669960021972656, 37.28944396972656</t>
  </si>
  <si>
    <t>55.6126594543457, 36.964847564697266</t>
  </si>
  <si>
    <t>55.62016677856445, 36.977569580078125</t>
  </si>
  <si>
    <t>55.68440246582031, 37.26050567626953</t>
  </si>
  <si>
    <t>55.700862884521484, 37.323856353759766</t>
  </si>
  <si>
    <t>55.5760612487793, 36.69283676147461</t>
  </si>
  <si>
    <t>55.4373, 37.5475</t>
  </si>
  <si>
    <t>55.719642, 38.217624</t>
  </si>
  <si>
    <t>ул. Комиссара Агапова, 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</si>
</sst>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5" fillId="0" borderId="0" xfId="14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8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4" borderId="0" xfId="0" applyFont="1" applyFill="1"/>
    <xf numFmtId="0" fontId="5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9" fillId="4" borderId="1" xfId="14" applyNumberFormat="1" applyFont="1" applyFill="1" applyBorder="1" applyAlignment="1">
      <alignment horizontal="center" vertical="center"/>
    </xf>
    <xf numFmtId="0" fontId="5" fillId="5" borderId="0" xfId="0" applyFont="1" applyFill="1"/>
    <xf numFmtId="0" fontId="8" fillId="5" borderId="1" xfId="0" applyFont="1" applyFill="1" applyBorder="1" applyAlignment="1">
      <alignment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3" fontId="9" fillId="5" borderId="1" xfId="14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3" fontId="9" fillId="3" borderId="1" xfId="14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2" xfId="14" applyFont="1" applyFill="1" applyBorder="1" applyAlignment="1">
      <alignment horizontal="center" vertical="center"/>
    </xf>
    <xf numFmtId="0" fontId="6" fillId="2" borderId="3" xfId="14" applyFont="1" applyFill="1" applyBorder="1" applyAlignment="1">
      <alignment horizontal="center" vertical="center"/>
    </xf>
    <xf numFmtId="0" fontId="8" fillId="0" borderId="1" xfId="14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/>
    </xf>
    <xf numFmtId="0" fontId="8" fillId="0" borderId="2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3" xfId="14" applyFont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7" xfId="12"/>
    <cellStyle name="Обычный 2 29" xfId="3"/>
    <cellStyle name="Обычный 2 31" xfId="5"/>
    <cellStyle name="Обычный 2 35" xfId="9"/>
    <cellStyle name="Обычный 3" xfId="2"/>
    <cellStyle name="Обычный 30" xfId="8"/>
    <cellStyle name="Обычный 32" xfId="10"/>
    <cellStyle name="Обычный 33" xfId="7"/>
    <cellStyle name="Обычный 35" xfId="6"/>
    <cellStyle name="Обычный 36" xfId="11"/>
    <cellStyle name="Обычный 38" xfId="4"/>
    <cellStyle name="Обычный 4" xfId="13"/>
    <cellStyle name="Обычный 5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3F3F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2:L76"/>
  <sheetViews>
    <sheetView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M25" sqref="M25"/>
    </sheetView>
  </sheetViews>
  <sheetFormatPr defaultColWidth="14.85546875" defaultRowHeight="15.75" x14ac:dyDescent="0.25"/>
  <cols>
    <col min="1" max="1" width="3.42578125" style="3" customWidth="1"/>
    <col min="2" max="2" width="3.42578125" style="3" bestFit="1" customWidth="1"/>
    <col min="3" max="3" width="10.7109375" style="3" bestFit="1" customWidth="1"/>
    <col min="4" max="4" width="5" style="3" bestFit="1" customWidth="1"/>
    <col min="5" max="5" width="22.42578125" style="3" bestFit="1" customWidth="1"/>
    <col min="6" max="12" width="19.42578125" style="3" customWidth="1"/>
    <col min="13" max="16384" width="14.85546875" style="3"/>
  </cols>
  <sheetData>
    <row r="2" spans="2:12" x14ac:dyDescent="0.25">
      <c r="B2" s="46" t="s">
        <v>107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 s="4" customFormat="1" ht="15.75" customHeight="1" x14ac:dyDescent="0.25">
      <c r="B3" s="47" t="s">
        <v>2</v>
      </c>
      <c r="C3" s="47" t="s">
        <v>106</v>
      </c>
      <c r="D3" s="48" t="s">
        <v>2</v>
      </c>
      <c r="E3" s="48" t="s">
        <v>78</v>
      </c>
      <c r="F3" s="48" t="s">
        <v>97</v>
      </c>
      <c r="G3" s="48"/>
      <c r="H3" s="48"/>
      <c r="I3" s="49" t="s">
        <v>115</v>
      </c>
      <c r="J3" s="50"/>
      <c r="K3" s="50"/>
      <c r="L3" s="51"/>
    </row>
    <row r="4" spans="2:12" s="4" customFormat="1" ht="52.5" customHeight="1" x14ac:dyDescent="0.25">
      <c r="B4" s="47"/>
      <c r="C4" s="47"/>
      <c r="D4" s="48"/>
      <c r="E4" s="48"/>
      <c r="F4" s="11">
        <v>2021</v>
      </c>
      <c r="G4" s="11">
        <v>2022</v>
      </c>
      <c r="H4" s="11">
        <v>2023</v>
      </c>
      <c r="I4" s="11" t="s">
        <v>94</v>
      </c>
      <c r="J4" s="11" t="s">
        <v>99</v>
      </c>
      <c r="K4" s="33" t="s">
        <v>93</v>
      </c>
      <c r="L4" s="33" t="s">
        <v>92</v>
      </c>
    </row>
    <row r="5" spans="2:12" ht="16.5" customHeight="1" x14ac:dyDescent="0.25">
      <c r="B5" s="45">
        <v>1</v>
      </c>
      <c r="C5" s="40" t="s">
        <v>101</v>
      </c>
      <c r="D5" s="24">
        <v>1</v>
      </c>
      <c r="E5" s="19" t="s">
        <v>3</v>
      </c>
      <c r="F5" s="20">
        <v>2</v>
      </c>
      <c r="G5" s="20">
        <v>2</v>
      </c>
      <c r="H5" s="20">
        <v>2</v>
      </c>
      <c r="I5" s="20">
        <f>H5-G5</f>
        <v>0</v>
      </c>
      <c r="J5" s="20">
        <v>0</v>
      </c>
      <c r="K5" s="20">
        <v>0</v>
      </c>
      <c r="L5" s="20">
        <v>2</v>
      </c>
    </row>
    <row r="6" spans="2:12" ht="16.5" customHeight="1" x14ac:dyDescent="0.25">
      <c r="B6" s="45"/>
      <c r="C6" s="40"/>
      <c r="D6" s="32">
        <v>2</v>
      </c>
      <c r="E6" s="5" t="s">
        <v>4</v>
      </c>
      <c r="F6" s="7">
        <v>2</v>
      </c>
      <c r="G6" s="7">
        <v>2</v>
      </c>
      <c r="H6" s="7">
        <v>2</v>
      </c>
      <c r="I6" s="7">
        <f t="shared" ref="I6:I69" si="0">H6-G6</f>
        <v>0</v>
      </c>
      <c r="J6" s="7">
        <v>0</v>
      </c>
      <c r="K6" s="7">
        <v>0</v>
      </c>
      <c r="L6" s="7">
        <v>2</v>
      </c>
    </row>
    <row r="7" spans="2:12" ht="16.5" customHeight="1" x14ac:dyDescent="0.25">
      <c r="B7" s="45"/>
      <c r="C7" s="40"/>
      <c r="D7" s="24">
        <v>3</v>
      </c>
      <c r="E7" s="19" t="s">
        <v>5</v>
      </c>
      <c r="F7" s="20">
        <v>5</v>
      </c>
      <c r="G7" s="21">
        <v>1</v>
      </c>
      <c r="H7" s="21">
        <v>2</v>
      </c>
      <c r="I7" s="20">
        <f t="shared" si="0"/>
        <v>1</v>
      </c>
      <c r="J7" s="21">
        <v>0</v>
      </c>
      <c r="K7" s="21">
        <v>0</v>
      </c>
      <c r="L7" s="21">
        <v>3</v>
      </c>
    </row>
    <row r="8" spans="2:12" ht="16.5" customHeight="1" x14ac:dyDescent="0.25">
      <c r="B8" s="45"/>
      <c r="C8" s="40"/>
      <c r="D8" s="24">
        <v>4</v>
      </c>
      <c r="E8" s="19" t="s">
        <v>6</v>
      </c>
      <c r="F8" s="20">
        <v>1</v>
      </c>
      <c r="G8" s="21">
        <v>3</v>
      </c>
      <c r="H8" s="21">
        <v>3</v>
      </c>
      <c r="I8" s="20">
        <f t="shared" si="0"/>
        <v>0</v>
      </c>
      <c r="J8" s="21">
        <v>0</v>
      </c>
      <c r="K8" s="21">
        <v>0</v>
      </c>
      <c r="L8" s="21">
        <v>3</v>
      </c>
    </row>
    <row r="9" spans="2:12" ht="16.5" customHeight="1" x14ac:dyDescent="0.25">
      <c r="B9" s="45"/>
      <c r="C9" s="40"/>
      <c r="D9" s="32">
        <v>5</v>
      </c>
      <c r="E9" s="5" t="s">
        <v>163</v>
      </c>
      <c r="F9" s="7">
        <v>8</v>
      </c>
      <c r="G9" s="7">
        <v>7</v>
      </c>
      <c r="H9" s="7">
        <v>4</v>
      </c>
      <c r="I9" s="7">
        <f t="shared" si="0"/>
        <v>-3</v>
      </c>
      <c r="J9" s="7">
        <v>0</v>
      </c>
      <c r="K9" s="7">
        <v>0</v>
      </c>
      <c r="L9" s="7">
        <v>0</v>
      </c>
    </row>
    <row r="10" spans="2:12" ht="16.5" customHeight="1" x14ac:dyDescent="0.25">
      <c r="B10" s="45"/>
      <c r="C10" s="40"/>
      <c r="D10" s="32">
        <v>6</v>
      </c>
      <c r="E10" s="5" t="s">
        <v>7</v>
      </c>
      <c r="F10" s="7">
        <v>3</v>
      </c>
      <c r="G10" s="6">
        <v>3</v>
      </c>
      <c r="H10" s="6">
        <v>2</v>
      </c>
      <c r="I10" s="7">
        <f t="shared" si="0"/>
        <v>-1</v>
      </c>
      <c r="J10" s="6">
        <v>0</v>
      </c>
      <c r="K10" s="6">
        <v>0</v>
      </c>
      <c r="L10" s="6">
        <v>0</v>
      </c>
    </row>
    <row r="11" spans="2:12" ht="16.5" customHeight="1" x14ac:dyDescent="0.25">
      <c r="B11" s="45"/>
      <c r="C11" s="40"/>
      <c r="D11" s="32">
        <v>7</v>
      </c>
      <c r="E11" s="5" t="s">
        <v>79</v>
      </c>
      <c r="F11" s="7">
        <v>8</v>
      </c>
      <c r="G11" s="6">
        <v>9</v>
      </c>
      <c r="H11" s="6">
        <v>4</v>
      </c>
      <c r="I11" s="7">
        <f t="shared" si="0"/>
        <v>-5</v>
      </c>
      <c r="J11" s="6">
        <v>0</v>
      </c>
      <c r="K11" s="6">
        <v>0</v>
      </c>
      <c r="L11" s="6">
        <v>1</v>
      </c>
    </row>
    <row r="12" spans="2:12" ht="16.5" customHeight="1" x14ac:dyDescent="0.25">
      <c r="B12" s="45"/>
      <c r="C12" s="40"/>
      <c r="D12" s="24">
        <v>8</v>
      </c>
      <c r="E12" s="19" t="s">
        <v>8</v>
      </c>
      <c r="F12" s="20">
        <v>2</v>
      </c>
      <c r="G12" s="21">
        <v>4</v>
      </c>
      <c r="H12" s="21">
        <v>4</v>
      </c>
      <c r="I12" s="20">
        <f t="shared" si="0"/>
        <v>0</v>
      </c>
      <c r="J12" s="21">
        <v>0</v>
      </c>
      <c r="K12" s="21">
        <v>0</v>
      </c>
      <c r="L12" s="21">
        <v>4</v>
      </c>
    </row>
    <row r="13" spans="2:12" ht="16.5" customHeight="1" x14ac:dyDescent="0.25">
      <c r="B13" s="45"/>
      <c r="C13" s="40"/>
      <c r="D13" s="32">
        <v>9</v>
      </c>
      <c r="E13" s="5" t="s">
        <v>9</v>
      </c>
      <c r="F13" s="7">
        <v>2</v>
      </c>
      <c r="G13" s="6">
        <v>2</v>
      </c>
      <c r="H13" s="6">
        <v>2</v>
      </c>
      <c r="I13" s="7">
        <f t="shared" si="0"/>
        <v>0</v>
      </c>
      <c r="J13" s="6">
        <v>0</v>
      </c>
      <c r="K13" s="6">
        <v>0</v>
      </c>
      <c r="L13" s="6">
        <v>0</v>
      </c>
    </row>
    <row r="14" spans="2:12" ht="16.5" customHeight="1" x14ac:dyDescent="0.25">
      <c r="B14" s="45"/>
      <c r="C14" s="40"/>
      <c r="D14" s="24">
        <v>10</v>
      </c>
      <c r="E14" s="19" t="s">
        <v>54</v>
      </c>
      <c r="F14" s="20">
        <v>3</v>
      </c>
      <c r="G14" s="20">
        <v>3</v>
      </c>
      <c r="H14" s="20">
        <v>3</v>
      </c>
      <c r="I14" s="20">
        <f t="shared" si="0"/>
        <v>0</v>
      </c>
      <c r="J14" s="20">
        <v>0</v>
      </c>
      <c r="K14" s="20">
        <v>0</v>
      </c>
      <c r="L14" s="20">
        <v>3</v>
      </c>
    </row>
    <row r="15" spans="2:12" ht="16.5" customHeight="1" x14ac:dyDescent="0.25">
      <c r="B15" s="45"/>
      <c r="C15" s="40"/>
      <c r="D15" s="32">
        <v>11</v>
      </c>
      <c r="E15" s="5" t="s">
        <v>10</v>
      </c>
      <c r="F15" s="7">
        <v>1</v>
      </c>
      <c r="G15" s="7">
        <v>1</v>
      </c>
      <c r="H15" s="7">
        <v>1</v>
      </c>
      <c r="I15" s="7">
        <f t="shared" si="0"/>
        <v>0</v>
      </c>
      <c r="J15" s="7">
        <v>0</v>
      </c>
      <c r="K15" s="7">
        <v>0</v>
      </c>
      <c r="L15" s="7">
        <v>1</v>
      </c>
    </row>
    <row r="16" spans="2:12" s="4" customFormat="1" ht="16.5" customHeight="1" x14ac:dyDescent="0.25">
      <c r="B16" s="45"/>
      <c r="C16" s="40"/>
      <c r="D16" s="41" t="s">
        <v>65</v>
      </c>
      <c r="E16" s="41"/>
      <c r="F16" s="12">
        <f>SUM(F5:F15)</f>
        <v>37</v>
      </c>
      <c r="G16" s="12">
        <f t="shared" ref="G16:L16" si="1">SUM(G5:G15)</f>
        <v>37</v>
      </c>
      <c r="H16" s="12">
        <f t="shared" si="1"/>
        <v>29</v>
      </c>
      <c r="I16" s="12">
        <f t="shared" si="1"/>
        <v>-8</v>
      </c>
      <c r="J16" s="12">
        <f t="shared" si="1"/>
        <v>0</v>
      </c>
      <c r="K16" s="12">
        <f t="shared" si="1"/>
        <v>0</v>
      </c>
      <c r="L16" s="12">
        <f t="shared" si="1"/>
        <v>19</v>
      </c>
    </row>
    <row r="17" spans="2:12" ht="16.5" customHeight="1" x14ac:dyDescent="0.25">
      <c r="B17" s="45">
        <v>2</v>
      </c>
      <c r="C17" s="40" t="s">
        <v>102</v>
      </c>
      <c r="D17" s="32">
        <v>12</v>
      </c>
      <c r="E17" s="5" t="s">
        <v>11</v>
      </c>
      <c r="F17" s="7">
        <v>2</v>
      </c>
      <c r="G17" s="6">
        <v>2</v>
      </c>
      <c r="H17" s="6">
        <v>2</v>
      </c>
      <c r="I17" s="7">
        <f t="shared" si="0"/>
        <v>0</v>
      </c>
      <c r="J17" s="6">
        <v>0</v>
      </c>
      <c r="K17" s="6">
        <v>0</v>
      </c>
      <c r="L17" s="6">
        <v>0</v>
      </c>
    </row>
    <row r="18" spans="2:12" ht="16.5" customHeight="1" x14ac:dyDescent="0.25">
      <c r="B18" s="45"/>
      <c r="C18" s="40"/>
      <c r="D18" s="24">
        <v>13</v>
      </c>
      <c r="E18" s="19" t="s">
        <v>80</v>
      </c>
      <c r="F18" s="20">
        <v>13</v>
      </c>
      <c r="G18" s="21">
        <v>2</v>
      </c>
      <c r="H18" s="21">
        <v>2</v>
      </c>
      <c r="I18" s="20">
        <f t="shared" si="0"/>
        <v>0</v>
      </c>
      <c r="J18" s="21">
        <v>0</v>
      </c>
      <c r="K18" s="21">
        <v>0</v>
      </c>
      <c r="L18" s="21">
        <v>2</v>
      </c>
    </row>
    <row r="19" spans="2:12" ht="16.5" customHeight="1" x14ac:dyDescent="0.25">
      <c r="B19" s="45"/>
      <c r="C19" s="40"/>
      <c r="D19" s="32">
        <v>14</v>
      </c>
      <c r="E19" s="5" t="s">
        <v>52</v>
      </c>
      <c r="F19" s="7">
        <v>0</v>
      </c>
      <c r="G19" s="6">
        <v>0</v>
      </c>
      <c r="H19" s="6">
        <v>1</v>
      </c>
      <c r="I19" s="7">
        <f t="shared" si="0"/>
        <v>1</v>
      </c>
      <c r="J19" s="7">
        <v>0</v>
      </c>
      <c r="K19" s="7">
        <v>0</v>
      </c>
      <c r="L19" s="7">
        <v>0</v>
      </c>
    </row>
    <row r="20" spans="2:12" ht="16.5" customHeight="1" x14ac:dyDescent="0.25">
      <c r="B20" s="45"/>
      <c r="C20" s="40"/>
      <c r="D20" s="24">
        <v>15</v>
      </c>
      <c r="E20" s="19" t="s">
        <v>12</v>
      </c>
      <c r="F20" s="20">
        <v>3</v>
      </c>
      <c r="G20" s="21">
        <v>3</v>
      </c>
      <c r="H20" s="21">
        <v>3</v>
      </c>
      <c r="I20" s="20">
        <f t="shared" si="0"/>
        <v>0</v>
      </c>
      <c r="J20" s="20">
        <v>0</v>
      </c>
      <c r="K20" s="20">
        <v>0</v>
      </c>
      <c r="L20" s="20">
        <v>3</v>
      </c>
    </row>
    <row r="21" spans="2:12" ht="16.5" customHeight="1" x14ac:dyDescent="0.25">
      <c r="B21" s="45"/>
      <c r="C21" s="40"/>
      <c r="D21" s="32">
        <v>16</v>
      </c>
      <c r="E21" s="5" t="s">
        <v>13</v>
      </c>
      <c r="F21" s="7">
        <v>2</v>
      </c>
      <c r="G21" s="6">
        <v>8</v>
      </c>
      <c r="H21" s="6">
        <v>3</v>
      </c>
      <c r="I21" s="7">
        <f t="shared" si="0"/>
        <v>-5</v>
      </c>
      <c r="J21" s="6">
        <v>0</v>
      </c>
      <c r="K21" s="6">
        <v>0</v>
      </c>
      <c r="L21" s="6">
        <v>0</v>
      </c>
    </row>
    <row r="22" spans="2:12" ht="16.5" customHeight="1" x14ac:dyDescent="0.25">
      <c r="B22" s="45"/>
      <c r="C22" s="40"/>
      <c r="D22" s="32">
        <v>17</v>
      </c>
      <c r="E22" s="5" t="s">
        <v>14</v>
      </c>
      <c r="F22" s="7">
        <v>3</v>
      </c>
      <c r="G22" s="6">
        <v>3</v>
      </c>
      <c r="H22" s="6">
        <v>3</v>
      </c>
      <c r="I22" s="7">
        <f t="shared" si="0"/>
        <v>0</v>
      </c>
      <c r="J22" s="6">
        <v>0</v>
      </c>
      <c r="K22" s="6">
        <v>0</v>
      </c>
      <c r="L22" s="6">
        <v>1</v>
      </c>
    </row>
    <row r="23" spans="2:12" ht="16.5" customHeight="1" x14ac:dyDescent="0.25">
      <c r="B23" s="45"/>
      <c r="C23" s="40"/>
      <c r="D23" s="25">
        <v>18</v>
      </c>
      <c r="E23" s="8" t="s">
        <v>81</v>
      </c>
      <c r="F23" s="9">
        <v>1</v>
      </c>
      <c r="G23" s="2">
        <v>1</v>
      </c>
      <c r="H23" s="2">
        <v>1</v>
      </c>
      <c r="I23" s="9">
        <f t="shared" si="0"/>
        <v>0</v>
      </c>
      <c r="J23" s="2">
        <v>0</v>
      </c>
      <c r="K23" s="2">
        <v>0</v>
      </c>
      <c r="L23" s="2">
        <v>1</v>
      </c>
    </row>
    <row r="24" spans="2:12" ht="16.5" customHeight="1" x14ac:dyDescent="0.25">
      <c r="B24" s="45"/>
      <c r="C24" s="40"/>
      <c r="D24" s="24">
        <v>19</v>
      </c>
      <c r="E24" s="19" t="s">
        <v>15</v>
      </c>
      <c r="F24" s="20">
        <v>1</v>
      </c>
      <c r="G24" s="21">
        <v>1</v>
      </c>
      <c r="H24" s="21">
        <v>1</v>
      </c>
      <c r="I24" s="20">
        <f t="shared" si="0"/>
        <v>0</v>
      </c>
      <c r="J24" s="21">
        <v>0</v>
      </c>
      <c r="K24" s="21">
        <v>0</v>
      </c>
      <c r="L24" s="21">
        <v>1</v>
      </c>
    </row>
    <row r="25" spans="2:12" ht="16.5" customHeight="1" x14ac:dyDescent="0.25">
      <c r="B25" s="45"/>
      <c r="C25" s="40"/>
      <c r="D25" s="32">
        <v>20</v>
      </c>
      <c r="E25" s="5" t="s">
        <v>51</v>
      </c>
      <c r="F25" s="7">
        <v>3</v>
      </c>
      <c r="G25" s="6">
        <v>3</v>
      </c>
      <c r="H25" s="6">
        <v>3</v>
      </c>
      <c r="I25" s="7">
        <f t="shared" si="0"/>
        <v>0</v>
      </c>
      <c r="J25" s="6">
        <v>0</v>
      </c>
      <c r="K25" s="6">
        <v>0</v>
      </c>
      <c r="L25" s="6">
        <v>0</v>
      </c>
    </row>
    <row r="26" spans="2:12" ht="16.5" customHeight="1" x14ac:dyDescent="0.25">
      <c r="B26" s="45"/>
      <c r="C26" s="40"/>
      <c r="D26" s="24">
        <v>21</v>
      </c>
      <c r="E26" s="22" t="s">
        <v>16</v>
      </c>
      <c r="F26" s="20">
        <v>3</v>
      </c>
      <c r="G26" s="21">
        <v>1</v>
      </c>
      <c r="H26" s="21">
        <v>3</v>
      </c>
      <c r="I26" s="20">
        <f t="shared" si="0"/>
        <v>2</v>
      </c>
      <c r="J26" s="20">
        <v>0</v>
      </c>
      <c r="K26" s="20">
        <v>0</v>
      </c>
      <c r="L26" s="20">
        <v>3</v>
      </c>
    </row>
    <row r="27" spans="2:12" ht="16.5" customHeight="1" x14ac:dyDescent="0.25">
      <c r="B27" s="45"/>
      <c r="C27" s="40"/>
      <c r="D27" s="32">
        <v>22</v>
      </c>
      <c r="E27" s="16" t="s">
        <v>50</v>
      </c>
      <c r="F27" s="7">
        <v>8</v>
      </c>
      <c r="G27" s="6">
        <v>11</v>
      </c>
      <c r="H27" s="6">
        <v>11</v>
      </c>
      <c r="I27" s="7">
        <f t="shared" si="0"/>
        <v>0</v>
      </c>
      <c r="J27" s="6">
        <v>0</v>
      </c>
      <c r="K27" s="6">
        <v>0</v>
      </c>
      <c r="L27" s="6">
        <v>0</v>
      </c>
    </row>
    <row r="28" spans="2:12" ht="16.5" customHeight="1" x14ac:dyDescent="0.25">
      <c r="B28" s="45"/>
      <c r="C28" s="40"/>
      <c r="D28" s="32">
        <v>23</v>
      </c>
      <c r="E28" s="5" t="s">
        <v>49</v>
      </c>
      <c r="F28" s="7">
        <v>3</v>
      </c>
      <c r="G28" s="6">
        <v>3</v>
      </c>
      <c r="H28" s="6">
        <v>2</v>
      </c>
      <c r="I28" s="7">
        <f t="shared" si="0"/>
        <v>-1</v>
      </c>
      <c r="J28" s="6">
        <v>0</v>
      </c>
      <c r="K28" s="6">
        <v>0</v>
      </c>
      <c r="L28" s="6">
        <v>2</v>
      </c>
    </row>
    <row r="29" spans="2:12" ht="16.5" customHeight="1" x14ac:dyDescent="0.25">
      <c r="B29" s="45"/>
      <c r="C29" s="40"/>
      <c r="D29" s="24">
        <v>24</v>
      </c>
      <c r="E29" s="19" t="s">
        <v>17</v>
      </c>
      <c r="F29" s="20">
        <v>3</v>
      </c>
      <c r="G29" s="21">
        <v>2</v>
      </c>
      <c r="H29" s="21">
        <v>2</v>
      </c>
      <c r="I29" s="20">
        <f t="shared" si="0"/>
        <v>0</v>
      </c>
      <c r="J29" s="21">
        <v>0</v>
      </c>
      <c r="K29" s="20">
        <v>0</v>
      </c>
      <c r="L29" s="20">
        <v>2</v>
      </c>
    </row>
    <row r="30" spans="2:12" s="4" customFormat="1" ht="16.5" customHeight="1" x14ac:dyDescent="0.25">
      <c r="B30" s="45"/>
      <c r="C30" s="40"/>
      <c r="D30" s="41" t="s">
        <v>65</v>
      </c>
      <c r="E30" s="41"/>
      <c r="F30" s="12">
        <f>SUM(F17:F29)</f>
        <v>45</v>
      </c>
      <c r="G30" s="12">
        <f t="shared" ref="G30:L30" si="2">SUM(G17:G29)</f>
        <v>40</v>
      </c>
      <c r="H30" s="12">
        <f t="shared" si="2"/>
        <v>37</v>
      </c>
      <c r="I30" s="12">
        <f t="shared" si="2"/>
        <v>-3</v>
      </c>
      <c r="J30" s="12">
        <f t="shared" si="2"/>
        <v>0</v>
      </c>
      <c r="K30" s="12">
        <f t="shared" si="2"/>
        <v>0</v>
      </c>
      <c r="L30" s="12">
        <f t="shared" si="2"/>
        <v>15</v>
      </c>
    </row>
    <row r="31" spans="2:12" ht="16.5" customHeight="1" x14ac:dyDescent="0.25">
      <c r="B31" s="45">
        <v>3</v>
      </c>
      <c r="C31" s="40" t="s">
        <v>103</v>
      </c>
      <c r="D31" s="24">
        <v>25</v>
      </c>
      <c r="E31" s="19" t="s">
        <v>82</v>
      </c>
      <c r="F31" s="20">
        <v>2</v>
      </c>
      <c r="G31" s="21">
        <v>2</v>
      </c>
      <c r="H31" s="21">
        <v>2</v>
      </c>
      <c r="I31" s="20">
        <f t="shared" si="0"/>
        <v>0</v>
      </c>
      <c r="J31" s="21">
        <v>0</v>
      </c>
      <c r="K31" s="21">
        <v>0</v>
      </c>
      <c r="L31" s="21">
        <v>2</v>
      </c>
    </row>
    <row r="32" spans="2:12" ht="16.5" customHeight="1" x14ac:dyDescent="0.25">
      <c r="B32" s="45"/>
      <c r="C32" s="40"/>
      <c r="D32" s="24">
        <v>26</v>
      </c>
      <c r="E32" s="19" t="s">
        <v>18</v>
      </c>
      <c r="F32" s="20">
        <v>5</v>
      </c>
      <c r="G32" s="21">
        <v>5</v>
      </c>
      <c r="H32" s="21">
        <v>5</v>
      </c>
      <c r="I32" s="20">
        <f t="shared" si="0"/>
        <v>0</v>
      </c>
      <c r="J32" s="21">
        <v>0</v>
      </c>
      <c r="K32" s="21">
        <v>0</v>
      </c>
      <c r="L32" s="21">
        <v>4</v>
      </c>
    </row>
    <row r="33" spans="2:12" ht="16.5" customHeight="1" x14ac:dyDescent="0.25">
      <c r="B33" s="45"/>
      <c r="C33" s="40"/>
      <c r="D33" s="32">
        <v>27</v>
      </c>
      <c r="E33" s="5" t="s">
        <v>47</v>
      </c>
      <c r="F33" s="7">
        <v>1</v>
      </c>
      <c r="G33" s="6">
        <v>2</v>
      </c>
      <c r="H33" s="6">
        <v>2</v>
      </c>
      <c r="I33" s="7">
        <f t="shared" si="0"/>
        <v>0</v>
      </c>
      <c r="J33" s="7">
        <v>0</v>
      </c>
      <c r="K33" s="7">
        <v>0</v>
      </c>
      <c r="L33" s="7">
        <v>0</v>
      </c>
    </row>
    <row r="34" spans="2:12" ht="16.5" customHeight="1" x14ac:dyDescent="0.25">
      <c r="B34" s="45"/>
      <c r="C34" s="40"/>
      <c r="D34" s="32">
        <v>28</v>
      </c>
      <c r="E34" s="5" t="s">
        <v>19</v>
      </c>
      <c r="F34" s="7">
        <v>2</v>
      </c>
      <c r="G34" s="6">
        <v>3</v>
      </c>
      <c r="H34" s="6">
        <v>3</v>
      </c>
      <c r="I34" s="7">
        <f t="shared" si="0"/>
        <v>0</v>
      </c>
      <c r="J34" s="6">
        <v>0</v>
      </c>
      <c r="K34" s="6">
        <v>0</v>
      </c>
      <c r="L34" s="6">
        <v>3</v>
      </c>
    </row>
    <row r="35" spans="2:12" ht="16.5" customHeight="1" x14ac:dyDescent="0.25">
      <c r="B35" s="45"/>
      <c r="C35" s="40"/>
      <c r="D35" s="24">
        <v>29</v>
      </c>
      <c r="E35" s="19" t="s">
        <v>20</v>
      </c>
      <c r="F35" s="20">
        <v>2</v>
      </c>
      <c r="G35" s="20">
        <v>3</v>
      </c>
      <c r="H35" s="20">
        <v>3</v>
      </c>
      <c r="I35" s="20">
        <f t="shared" si="0"/>
        <v>0</v>
      </c>
      <c r="J35" s="20">
        <v>0</v>
      </c>
      <c r="K35" s="20">
        <v>2</v>
      </c>
      <c r="L35" s="20">
        <v>4</v>
      </c>
    </row>
    <row r="36" spans="2:12" ht="16.5" customHeight="1" x14ac:dyDescent="0.25">
      <c r="B36" s="45"/>
      <c r="C36" s="40"/>
      <c r="D36" s="32">
        <v>30</v>
      </c>
      <c r="E36" s="5" t="s">
        <v>21</v>
      </c>
      <c r="F36" s="7">
        <v>2</v>
      </c>
      <c r="G36" s="6">
        <v>2</v>
      </c>
      <c r="H36" s="6">
        <v>3</v>
      </c>
      <c r="I36" s="7">
        <f t="shared" si="0"/>
        <v>1</v>
      </c>
      <c r="J36" s="6">
        <v>0</v>
      </c>
      <c r="K36" s="6">
        <v>0</v>
      </c>
      <c r="L36" s="6">
        <v>1</v>
      </c>
    </row>
    <row r="37" spans="2:12" ht="16.5" customHeight="1" x14ac:dyDescent="0.25">
      <c r="B37" s="45"/>
      <c r="C37" s="40"/>
      <c r="D37" s="32">
        <v>31</v>
      </c>
      <c r="E37" s="5" t="s">
        <v>83</v>
      </c>
      <c r="F37" s="7">
        <v>4</v>
      </c>
      <c r="G37" s="6">
        <v>18</v>
      </c>
      <c r="H37" s="6">
        <v>8</v>
      </c>
      <c r="I37" s="7">
        <f t="shared" si="0"/>
        <v>-10</v>
      </c>
      <c r="J37" s="6">
        <v>0</v>
      </c>
      <c r="K37" s="6">
        <v>0</v>
      </c>
      <c r="L37" s="6">
        <v>0</v>
      </c>
    </row>
    <row r="38" spans="2:12" ht="16.5" customHeight="1" x14ac:dyDescent="0.25">
      <c r="B38" s="45"/>
      <c r="C38" s="40"/>
      <c r="D38" s="32">
        <v>32</v>
      </c>
      <c r="E38" s="5" t="s">
        <v>84</v>
      </c>
      <c r="F38" s="7">
        <v>3</v>
      </c>
      <c r="G38" s="6">
        <v>3</v>
      </c>
      <c r="H38" s="6">
        <v>3</v>
      </c>
      <c r="I38" s="7">
        <f t="shared" si="0"/>
        <v>0</v>
      </c>
      <c r="J38" s="6">
        <v>0</v>
      </c>
      <c r="K38" s="6">
        <v>0</v>
      </c>
      <c r="L38" s="6">
        <v>2</v>
      </c>
    </row>
    <row r="39" spans="2:12" ht="16.5" customHeight="1" x14ac:dyDescent="0.25">
      <c r="B39" s="45"/>
      <c r="C39" s="40"/>
      <c r="D39" s="24">
        <v>33</v>
      </c>
      <c r="E39" s="19" t="s">
        <v>85</v>
      </c>
      <c r="F39" s="20">
        <v>2</v>
      </c>
      <c r="G39" s="21">
        <v>2</v>
      </c>
      <c r="H39" s="21">
        <v>2</v>
      </c>
      <c r="I39" s="20">
        <f t="shared" si="0"/>
        <v>0</v>
      </c>
      <c r="J39" s="21">
        <v>0</v>
      </c>
      <c r="K39" s="21">
        <v>0</v>
      </c>
      <c r="L39" s="21">
        <v>1</v>
      </c>
    </row>
    <row r="40" spans="2:12" ht="16.5" customHeight="1" x14ac:dyDescent="0.25">
      <c r="B40" s="45"/>
      <c r="C40" s="40"/>
      <c r="D40" s="24">
        <v>34</v>
      </c>
      <c r="E40" s="19" t="s">
        <v>22</v>
      </c>
      <c r="F40" s="20">
        <v>2</v>
      </c>
      <c r="G40" s="21">
        <v>6</v>
      </c>
      <c r="H40" s="21">
        <v>6</v>
      </c>
      <c r="I40" s="20">
        <f t="shared" si="0"/>
        <v>0</v>
      </c>
      <c r="J40" s="21">
        <v>0</v>
      </c>
      <c r="K40" s="21">
        <v>0</v>
      </c>
      <c r="L40" s="21">
        <v>6</v>
      </c>
    </row>
    <row r="41" spans="2:12" s="4" customFormat="1" ht="16.5" customHeight="1" x14ac:dyDescent="0.25">
      <c r="B41" s="45"/>
      <c r="C41" s="40"/>
      <c r="D41" s="41" t="s">
        <v>65</v>
      </c>
      <c r="E41" s="41"/>
      <c r="F41" s="12">
        <f t="shared" ref="F41:L41" si="3">SUM(F31:F40)</f>
        <v>25</v>
      </c>
      <c r="G41" s="12">
        <f t="shared" si="3"/>
        <v>46</v>
      </c>
      <c r="H41" s="12">
        <f t="shared" si="3"/>
        <v>37</v>
      </c>
      <c r="I41" s="12">
        <f t="shared" si="3"/>
        <v>-9</v>
      </c>
      <c r="J41" s="12">
        <f t="shared" si="3"/>
        <v>0</v>
      </c>
      <c r="K41" s="12">
        <f t="shared" si="3"/>
        <v>2</v>
      </c>
      <c r="L41" s="12">
        <f t="shared" si="3"/>
        <v>23</v>
      </c>
    </row>
    <row r="42" spans="2:12" ht="16.5" customHeight="1" x14ac:dyDescent="0.25">
      <c r="B42" s="45">
        <v>4</v>
      </c>
      <c r="C42" s="40" t="s">
        <v>66</v>
      </c>
      <c r="D42" s="28">
        <v>36</v>
      </c>
      <c r="E42" s="22" t="s">
        <v>23</v>
      </c>
      <c r="F42" s="20">
        <v>22</v>
      </c>
      <c r="G42" s="21">
        <v>22</v>
      </c>
      <c r="H42" s="21">
        <v>12</v>
      </c>
      <c r="I42" s="20">
        <f t="shared" si="0"/>
        <v>-10</v>
      </c>
      <c r="J42" s="21">
        <v>0</v>
      </c>
      <c r="K42" s="21">
        <v>0</v>
      </c>
      <c r="L42" s="21">
        <v>2</v>
      </c>
    </row>
    <row r="43" spans="2:12" ht="16.5" customHeight="1" x14ac:dyDescent="0.25">
      <c r="B43" s="45"/>
      <c r="C43" s="40"/>
      <c r="D43" s="32">
        <v>36</v>
      </c>
      <c r="E43" s="16" t="s">
        <v>43</v>
      </c>
      <c r="F43" s="7">
        <v>1</v>
      </c>
      <c r="G43" s="6">
        <v>1</v>
      </c>
      <c r="H43" s="6">
        <v>1</v>
      </c>
      <c r="I43" s="7">
        <f t="shared" si="0"/>
        <v>0</v>
      </c>
      <c r="J43" s="6">
        <v>0</v>
      </c>
      <c r="K43" s="6">
        <v>0</v>
      </c>
      <c r="L43" s="6">
        <v>1</v>
      </c>
    </row>
    <row r="44" spans="2:12" ht="16.5" customHeight="1" x14ac:dyDescent="0.25">
      <c r="B44" s="45"/>
      <c r="C44" s="40"/>
      <c r="D44" s="27">
        <v>37</v>
      </c>
      <c r="E44" s="16" t="s">
        <v>24</v>
      </c>
      <c r="F44" s="7">
        <v>1</v>
      </c>
      <c r="G44" s="6">
        <v>1</v>
      </c>
      <c r="H44" s="6">
        <v>1</v>
      </c>
      <c r="I44" s="7">
        <f t="shared" si="0"/>
        <v>0</v>
      </c>
      <c r="J44" s="6">
        <v>0</v>
      </c>
      <c r="K44" s="6">
        <v>0</v>
      </c>
      <c r="L44" s="6">
        <v>1</v>
      </c>
    </row>
    <row r="45" spans="2:12" ht="16.5" customHeight="1" x14ac:dyDescent="0.25">
      <c r="B45" s="45"/>
      <c r="C45" s="40"/>
      <c r="D45" s="32">
        <v>38</v>
      </c>
      <c r="E45" s="16" t="s">
        <v>0</v>
      </c>
      <c r="F45" s="7">
        <v>2</v>
      </c>
      <c r="G45" s="6">
        <v>2</v>
      </c>
      <c r="H45" s="6">
        <v>2</v>
      </c>
      <c r="I45" s="7">
        <f t="shared" si="0"/>
        <v>0</v>
      </c>
      <c r="J45" s="7">
        <v>0</v>
      </c>
      <c r="K45" s="7">
        <v>0</v>
      </c>
      <c r="L45" s="7">
        <v>2</v>
      </c>
    </row>
    <row r="46" spans="2:12" ht="16.5" customHeight="1" x14ac:dyDescent="0.25">
      <c r="B46" s="45"/>
      <c r="C46" s="40"/>
      <c r="D46" s="31">
        <v>39</v>
      </c>
      <c r="E46" s="22" t="s">
        <v>42</v>
      </c>
      <c r="F46" s="20">
        <v>7</v>
      </c>
      <c r="G46" s="20">
        <v>2</v>
      </c>
      <c r="H46" s="20">
        <v>2</v>
      </c>
      <c r="I46" s="20">
        <f t="shared" si="0"/>
        <v>0</v>
      </c>
      <c r="J46" s="20">
        <v>0</v>
      </c>
      <c r="K46" s="20">
        <v>2</v>
      </c>
      <c r="L46" s="21">
        <v>2</v>
      </c>
    </row>
    <row r="47" spans="2:12" s="4" customFormat="1" ht="16.5" customHeight="1" x14ac:dyDescent="0.25">
      <c r="B47" s="45"/>
      <c r="C47" s="40"/>
      <c r="D47" s="41" t="s">
        <v>65</v>
      </c>
      <c r="E47" s="41"/>
      <c r="F47" s="12">
        <f>SUM(F42:F46)</f>
        <v>33</v>
      </c>
      <c r="G47" s="12">
        <f t="shared" ref="G47:L47" si="4">SUM(G42:G46)</f>
        <v>28</v>
      </c>
      <c r="H47" s="12">
        <f t="shared" si="4"/>
        <v>18</v>
      </c>
      <c r="I47" s="12">
        <f t="shared" si="4"/>
        <v>-10</v>
      </c>
      <c r="J47" s="12">
        <f t="shared" si="4"/>
        <v>0</v>
      </c>
      <c r="K47" s="12">
        <f t="shared" si="4"/>
        <v>2</v>
      </c>
      <c r="L47" s="12">
        <f t="shared" si="4"/>
        <v>8</v>
      </c>
    </row>
    <row r="48" spans="2:12" ht="16.5" customHeight="1" x14ac:dyDescent="0.25">
      <c r="B48" s="45">
        <v>5</v>
      </c>
      <c r="C48" s="40" t="s">
        <v>67</v>
      </c>
      <c r="D48" s="32">
        <v>40</v>
      </c>
      <c r="E48" s="5" t="s">
        <v>25</v>
      </c>
      <c r="F48" s="7">
        <v>4</v>
      </c>
      <c r="G48" s="6">
        <v>2</v>
      </c>
      <c r="H48" s="6">
        <v>2</v>
      </c>
      <c r="I48" s="7">
        <f t="shared" si="0"/>
        <v>0</v>
      </c>
      <c r="J48" s="6">
        <v>0</v>
      </c>
      <c r="K48" s="7">
        <v>0</v>
      </c>
      <c r="L48" s="7">
        <v>2</v>
      </c>
    </row>
    <row r="49" spans="2:12" ht="16.5" customHeight="1" x14ac:dyDescent="0.25">
      <c r="B49" s="45"/>
      <c r="C49" s="40"/>
      <c r="D49" s="27">
        <v>41</v>
      </c>
      <c r="E49" s="16" t="s">
        <v>26</v>
      </c>
      <c r="F49" s="7">
        <v>2</v>
      </c>
      <c r="G49" s="6">
        <v>2</v>
      </c>
      <c r="H49" s="6">
        <v>6</v>
      </c>
      <c r="I49" s="7">
        <f t="shared" si="0"/>
        <v>4</v>
      </c>
      <c r="J49" s="6">
        <v>0</v>
      </c>
      <c r="K49" s="6">
        <v>0</v>
      </c>
      <c r="L49" s="6">
        <v>0</v>
      </c>
    </row>
    <row r="50" spans="2:12" ht="16.5" customHeight="1" x14ac:dyDescent="0.25">
      <c r="B50" s="45"/>
      <c r="C50" s="40"/>
      <c r="D50" s="24">
        <v>42</v>
      </c>
      <c r="E50" s="22" t="s">
        <v>41</v>
      </c>
      <c r="F50" s="20">
        <v>1</v>
      </c>
      <c r="G50" s="21">
        <v>1</v>
      </c>
      <c r="H50" s="21">
        <v>1</v>
      </c>
      <c r="I50" s="20">
        <f t="shared" si="0"/>
        <v>0</v>
      </c>
      <c r="J50" s="21">
        <v>0</v>
      </c>
      <c r="K50" s="21">
        <v>1</v>
      </c>
      <c r="L50" s="21">
        <v>1</v>
      </c>
    </row>
    <row r="51" spans="2:12" ht="16.5" customHeight="1" x14ac:dyDescent="0.25">
      <c r="B51" s="45"/>
      <c r="C51" s="40"/>
      <c r="D51" s="28">
        <v>43</v>
      </c>
      <c r="E51" s="19" t="s">
        <v>27</v>
      </c>
      <c r="F51" s="20">
        <v>1</v>
      </c>
      <c r="G51" s="21">
        <v>1</v>
      </c>
      <c r="H51" s="21">
        <v>1</v>
      </c>
      <c r="I51" s="20">
        <f t="shared" si="0"/>
        <v>0</v>
      </c>
      <c r="J51" s="21">
        <v>0</v>
      </c>
      <c r="K51" s="21">
        <v>0</v>
      </c>
      <c r="L51" s="21">
        <v>1</v>
      </c>
    </row>
    <row r="52" spans="2:12" ht="16.5" customHeight="1" x14ac:dyDescent="0.25">
      <c r="B52" s="45"/>
      <c r="C52" s="40"/>
      <c r="D52" s="24">
        <v>44</v>
      </c>
      <c r="E52" s="22" t="s">
        <v>86</v>
      </c>
      <c r="F52" s="20">
        <v>3</v>
      </c>
      <c r="G52" s="21">
        <v>3</v>
      </c>
      <c r="H52" s="21">
        <v>2</v>
      </c>
      <c r="I52" s="20">
        <f t="shared" si="0"/>
        <v>-1</v>
      </c>
      <c r="J52" s="21">
        <v>0</v>
      </c>
      <c r="K52" s="21">
        <v>0</v>
      </c>
      <c r="L52" s="21">
        <v>2</v>
      </c>
    </row>
    <row r="53" spans="2:12" ht="16.5" customHeight="1" x14ac:dyDescent="0.25">
      <c r="B53" s="45"/>
      <c r="C53" s="40"/>
      <c r="D53" s="28">
        <v>45</v>
      </c>
      <c r="E53" s="19" t="s">
        <v>39</v>
      </c>
      <c r="F53" s="20">
        <v>2</v>
      </c>
      <c r="G53" s="21">
        <v>2</v>
      </c>
      <c r="H53" s="21">
        <v>2</v>
      </c>
      <c r="I53" s="20">
        <f t="shared" si="0"/>
        <v>0</v>
      </c>
      <c r="J53" s="21">
        <v>0</v>
      </c>
      <c r="K53" s="21">
        <v>0</v>
      </c>
      <c r="L53" s="21">
        <v>2</v>
      </c>
    </row>
    <row r="54" spans="2:12" ht="16.5" customHeight="1" x14ac:dyDescent="0.25">
      <c r="B54" s="45"/>
      <c r="C54" s="40"/>
      <c r="D54" s="24">
        <v>46</v>
      </c>
      <c r="E54" s="19" t="s">
        <v>28</v>
      </c>
      <c r="F54" s="20">
        <v>7</v>
      </c>
      <c r="G54" s="20">
        <v>8</v>
      </c>
      <c r="H54" s="20">
        <v>8</v>
      </c>
      <c r="I54" s="20">
        <f t="shared" si="0"/>
        <v>0</v>
      </c>
      <c r="J54" s="20">
        <v>0</v>
      </c>
      <c r="K54" s="20">
        <v>0</v>
      </c>
      <c r="L54" s="21">
        <v>8</v>
      </c>
    </row>
    <row r="55" spans="2:12" ht="16.5" customHeight="1" x14ac:dyDescent="0.25">
      <c r="B55" s="45"/>
      <c r="C55" s="40"/>
      <c r="D55" s="27">
        <v>47</v>
      </c>
      <c r="E55" s="5" t="s">
        <v>38</v>
      </c>
      <c r="F55" s="7">
        <v>1</v>
      </c>
      <c r="G55" s="7">
        <v>2</v>
      </c>
      <c r="H55" s="7">
        <v>2</v>
      </c>
      <c r="I55" s="7">
        <f t="shared" si="0"/>
        <v>0</v>
      </c>
      <c r="J55" s="7">
        <v>0</v>
      </c>
      <c r="K55" s="7">
        <v>0</v>
      </c>
      <c r="L55" s="7">
        <v>2</v>
      </c>
    </row>
    <row r="56" spans="2:12" ht="16.5" customHeight="1" x14ac:dyDescent="0.25">
      <c r="B56" s="45"/>
      <c r="C56" s="40"/>
      <c r="D56" s="32">
        <v>48</v>
      </c>
      <c r="E56" s="5" t="s">
        <v>37</v>
      </c>
      <c r="F56" s="7">
        <v>1</v>
      </c>
      <c r="G56" s="7">
        <v>1</v>
      </c>
      <c r="H56" s="7">
        <v>1</v>
      </c>
      <c r="I56" s="7">
        <f t="shared" si="0"/>
        <v>0</v>
      </c>
      <c r="J56" s="7">
        <v>0</v>
      </c>
      <c r="K56" s="7">
        <v>0</v>
      </c>
      <c r="L56" s="7">
        <v>1</v>
      </c>
    </row>
    <row r="57" spans="2:12" ht="16.5" customHeight="1" x14ac:dyDescent="0.25">
      <c r="B57" s="45"/>
      <c r="C57" s="40"/>
      <c r="D57" s="27">
        <v>49</v>
      </c>
      <c r="E57" s="16" t="s">
        <v>87</v>
      </c>
      <c r="F57" s="7">
        <v>2</v>
      </c>
      <c r="G57" s="6">
        <v>7</v>
      </c>
      <c r="H57" s="6">
        <v>4</v>
      </c>
      <c r="I57" s="7">
        <f t="shared" si="0"/>
        <v>-3</v>
      </c>
      <c r="J57" s="6">
        <v>0</v>
      </c>
      <c r="K57" s="6">
        <v>0</v>
      </c>
      <c r="L57" s="6">
        <v>0</v>
      </c>
    </row>
    <row r="58" spans="2:12" ht="16.5" customHeight="1" x14ac:dyDescent="0.25">
      <c r="B58" s="45"/>
      <c r="C58" s="40"/>
      <c r="D58" s="32">
        <v>50</v>
      </c>
      <c r="E58" s="5" t="s">
        <v>29</v>
      </c>
      <c r="F58" s="7">
        <v>2</v>
      </c>
      <c r="G58" s="6">
        <v>2</v>
      </c>
      <c r="H58" s="6">
        <v>2</v>
      </c>
      <c r="I58" s="7">
        <f t="shared" si="0"/>
        <v>0</v>
      </c>
      <c r="J58" s="6">
        <v>0</v>
      </c>
      <c r="K58" s="6">
        <v>0</v>
      </c>
      <c r="L58" s="6">
        <v>0</v>
      </c>
    </row>
    <row r="59" spans="2:12" ht="16.5" customHeight="1" x14ac:dyDescent="0.25">
      <c r="B59" s="45"/>
      <c r="C59" s="40"/>
      <c r="D59" s="28">
        <v>51</v>
      </c>
      <c r="E59" s="19" t="s">
        <v>30</v>
      </c>
      <c r="F59" s="20">
        <v>2</v>
      </c>
      <c r="G59" s="21">
        <v>2</v>
      </c>
      <c r="H59" s="21">
        <v>2</v>
      </c>
      <c r="I59" s="20">
        <f t="shared" si="0"/>
        <v>0</v>
      </c>
      <c r="J59" s="21">
        <v>0</v>
      </c>
      <c r="K59" s="21">
        <v>0</v>
      </c>
      <c r="L59" s="21">
        <v>2</v>
      </c>
    </row>
    <row r="60" spans="2:12" s="4" customFormat="1" ht="16.5" customHeight="1" x14ac:dyDescent="0.25">
      <c r="B60" s="45"/>
      <c r="C60" s="40"/>
      <c r="D60" s="41" t="s">
        <v>65</v>
      </c>
      <c r="E60" s="41"/>
      <c r="F60" s="12">
        <f t="shared" ref="F60:L60" si="5">SUM(F48:F59)</f>
        <v>28</v>
      </c>
      <c r="G60" s="12">
        <f t="shared" si="5"/>
        <v>33</v>
      </c>
      <c r="H60" s="12">
        <f t="shared" si="5"/>
        <v>33</v>
      </c>
      <c r="I60" s="12">
        <f t="shared" si="5"/>
        <v>0</v>
      </c>
      <c r="J60" s="12">
        <f t="shared" si="5"/>
        <v>0</v>
      </c>
      <c r="K60" s="12">
        <f t="shared" si="5"/>
        <v>1</v>
      </c>
      <c r="L60" s="12">
        <f t="shared" si="5"/>
        <v>21</v>
      </c>
    </row>
    <row r="61" spans="2:12" ht="16.5" customHeight="1" x14ac:dyDescent="0.25">
      <c r="B61" s="45">
        <v>6</v>
      </c>
      <c r="C61" s="40" t="s">
        <v>104</v>
      </c>
      <c r="D61" s="24">
        <v>52</v>
      </c>
      <c r="E61" s="19" t="s">
        <v>36</v>
      </c>
      <c r="F61" s="23">
        <v>2</v>
      </c>
      <c r="G61" s="21">
        <v>2</v>
      </c>
      <c r="H61" s="21">
        <v>2</v>
      </c>
      <c r="I61" s="20">
        <f t="shared" si="0"/>
        <v>0</v>
      </c>
      <c r="J61" s="21">
        <v>2</v>
      </c>
      <c r="K61" s="21">
        <v>2</v>
      </c>
      <c r="L61" s="21">
        <v>2</v>
      </c>
    </row>
    <row r="62" spans="2:12" ht="16.5" customHeight="1" x14ac:dyDescent="0.25">
      <c r="B62" s="45"/>
      <c r="C62" s="40"/>
      <c r="D62" s="32">
        <v>53</v>
      </c>
      <c r="E62" s="5" t="s">
        <v>88</v>
      </c>
      <c r="F62" s="17">
        <v>3</v>
      </c>
      <c r="G62" s="6">
        <v>3</v>
      </c>
      <c r="H62" s="6">
        <v>1</v>
      </c>
      <c r="I62" s="7">
        <f t="shared" si="0"/>
        <v>-2</v>
      </c>
      <c r="J62" s="6">
        <v>0</v>
      </c>
      <c r="K62" s="6">
        <v>0</v>
      </c>
      <c r="L62" s="6">
        <v>1</v>
      </c>
    </row>
    <row r="63" spans="2:12" ht="16.5" customHeight="1" x14ac:dyDescent="0.25">
      <c r="B63" s="45"/>
      <c r="C63" s="40"/>
      <c r="D63" s="32">
        <v>54</v>
      </c>
      <c r="E63" s="5" t="s">
        <v>35</v>
      </c>
      <c r="F63" s="17">
        <v>4</v>
      </c>
      <c r="G63" s="7">
        <v>4</v>
      </c>
      <c r="H63" s="7">
        <v>2</v>
      </c>
      <c r="I63" s="7">
        <f t="shared" si="0"/>
        <v>-2</v>
      </c>
      <c r="J63" s="7">
        <v>0</v>
      </c>
      <c r="K63" s="7">
        <v>0</v>
      </c>
      <c r="L63" s="7">
        <v>2</v>
      </c>
    </row>
    <row r="64" spans="2:12" ht="16.5" customHeight="1" x14ac:dyDescent="0.25">
      <c r="B64" s="45"/>
      <c r="C64" s="40"/>
      <c r="D64" s="32">
        <v>55</v>
      </c>
      <c r="E64" s="5" t="s">
        <v>34</v>
      </c>
      <c r="F64" s="17">
        <v>2</v>
      </c>
      <c r="G64" s="6">
        <v>3</v>
      </c>
      <c r="H64" s="6">
        <v>2</v>
      </c>
      <c r="I64" s="7">
        <f t="shared" si="0"/>
        <v>-1</v>
      </c>
      <c r="J64" s="6">
        <v>0</v>
      </c>
      <c r="K64" s="6">
        <v>0</v>
      </c>
      <c r="L64" s="6">
        <v>0</v>
      </c>
    </row>
    <row r="65" spans="2:12" ht="16.5" customHeight="1" x14ac:dyDescent="0.25">
      <c r="B65" s="45"/>
      <c r="C65" s="40"/>
      <c r="D65" s="32">
        <v>56</v>
      </c>
      <c r="E65" s="30" t="s">
        <v>31</v>
      </c>
      <c r="F65" s="17">
        <v>11</v>
      </c>
      <c r="G65" s="6">
        <v>11</v>
      </c>
      <c r="H65" s="6">
        <v>10</v>
      </c>
      <c r="I65" s="7">
        <f t="shared" si="0"/>
        <v>-1</v>
      </c>
      <c r="J65" s="6">
        <v>0</v>
      </c>
      <c r="K65" s="6">
        <v>0</v>
      </c>
      <c r="L65" s="6">
        <v>0</v>
      </c>
    </row>
    <row r="66" spans="2:12" ht="16.5" customHeight="1" x14ac:dyDescent="0.25">
      <c r="B66" s="45"/>
      <c r="C66" s="40"/>
      <c r="D66" s="32">
        <v>57</v>
      </c>
      <c r="E66" s="16" t="s">
        <v>89</v>
      </c>
      <c r="F66" s="17">
        <v>2</v>
      </c>
      <c r="G66" s="6">
        <v>2</v>
      </c>
      <c r="H66" s="6">
        <v>2</v>
      </c>
      <c r="I66" s="7">
        <f t="shared" si="0"/>
        <v>0</v>
      </c>
      <c r="J66" s="6">
        <v>0</v>
      </c>
      <c r="K66" s="6">
        <v>0</v>
      </c>
      <c r="L66" s="6">
        <v>0</v>
      </c>
    </row>
    <row r="67" spans="2:12" ht="16.5" customHeight="1" x14ac:dyDescent="0.25">
      <c r="B67" s="45"/>
      <c r="C67" s="40"/>
      <c r="D67" s="32">
        <v>58</v>
      </c>
      <c r="E67" s="5" t="s">
        <v>32</v>
      </c>
      <c r="F67" s="7">
        <v>2</v>
      </c>
      <c r="G67" s="6">
        <v>2</v>
      </c>
      <c r="H67" s="6">
        <v>2</v>
      </c>
      <c r="I67" s="7">
        <f t="shared" si="0"/>
        <v>0</v>
      </c>
      <c r="J67" s="6">
        <v>0</v>
      </c>
      <c r="K67" s="6">
        <v>0</v>
      </c>
      <c r="L67" s="6">
        <v>0</v>
      </c>
    </row>
    <row r="68" spans="2:12" s="4" customFormat="1" ht="16.5" customHeight="1" x14ac:dyDescent="0.25">
      <c r="B68" s="45"/>
      <c r="C68" s="40"/>
      <c r="D68" s="42" t="s">
        <v>65</v>
      </c>
      <c r="E68" s="44"/>
      <c r="F68" s="12">
        <f>SUM(F61:F67)</f>
        <v>26</v>
      </c>
      <c r="G68" s="12">
        <f t="shared" ref="G68:L68" si="6">SUM(G61:G67)</f>
        <v>27</v>
      </c>
      <c r="H68" s="12">
        <f t="shared" si="6"/>
        <v>21</v>
      </c>
      <c r="I68" s="12">
        <f t="shared" si="6"/>
        <v>-6</v>
      </c>
      <c r="J68" s="12">
        <f t="shared" si="6"/>
        <v>2</v>
      </c>
      <c r="K68" s="12">
        <f t="shared" si="6"/>
        <v>2</v>
      </c>
      <c r="L68" s="12">
        <f t="shared" si="6"/>
        <v>5</v>
      </c>
    </row>
    <row r="69" spans="2:12" ht="16.5" customHeight="1" x14ac:dyDescent="0.25">
      <c r="B69" s="39">
        <v>7</v>
      </c>
      <c r="C69" s="40" t="s">
        <v>105</v>
      </c>
      <c r="D69" s="27">
        <v>59</v>
      </c>
      <c r="E69" s="16" t="s">
        <v>161</v>
      </c>
      <c r="F69" s="17">
        <v>2</v>
      </c>
      <c r="G69" s="6">
        <v>2</v>
      </c>
      <c r="H69" s="6">
        <v>2</v>
      </c>
      <c r="I69" s="7">
        <f t="shared" si="0"/>
        <v>0</v>
      </c>
      <c r="J69" s="6">
        <v>0</v>
      </c>
      <c r="K69" s="6">
        <v>0</v>
      </c>
      <c r="L69" s="6">
        <v>0</v>
      </c>
    </row>
    <row r="70" spans="2:12" ht="16.5" customHeight="1" x14ac:dyDescent="0.25">
      <c r="B70" s="39"/>
      <c r="C70" s="40"/>
      <c r="D70" s="25">
        <v>60</v>
      </c>
      <c r="E70" s="26" t="s">
        <v>90</v>
      </c>
      <c r="F70" s="29">
        <v>20</v>
      </c>
      <c r="G70" s="2">
        <v>25</v>
      </c>
      <c r="H70" s="2">
        <v>17</v>
      </c>
      <c r="I70" s="9">
        <f t="shared" ref="I70" si="7">H70-G70</f>
        <v>-8</v>
      </c>
      <c r="J70" s="2">
        <v>6</v>
      </c>
      <c r="K70" s="2">
        <v>6</v>
      </c>
      <c r="L70" s="2">
        <v>16</v>
      </c>
    </row>
    <row r="71" spans="2:12" s="4" customFormat="1" ht="16.5" customHeight="1" x14ac:dyDescent="0.25">
      <c r="B71" s="39"/>
      <c r="C71" s="40"/>
      <c r="D71" s="41" t="s">
        <v>65</v>
      </c>
      <c r="E71" s="41"/>
      <c r="F71" s="12">
        <f>SUM(F69:F70)</f>
        <v>22</v>
      </c>
      <c r="G71" s="12">
        <f t="shared" ref="G71:L71" si="8">SUM(G69:G70)</f>
        <v>27</v>
      </c>
      <c r="H71" s="12">
        <f t="shared" si="8"/>
        <v>19</v>
      </c>
      <c r="I71" s="12">
        <f t="shared" si="8"/>
        <v>-8</v>
      </c>
      <c r="J71" s="12">
        <f t="shared" si="8"/>
        <v>6</v>
      </c>
      <c r="K71" s="12">
        <f t="shared" si="8"/>
        <v>6</v>
      </c>
      <c r="L71" s="12">
        <f t="shared" si="8"/>
        <v>16</v>
      </c>
    </row>
    <row r="72" spans="2:12" ht="16.5" customHeight="1" x14ac:dyDescent="0.25">
      <c r="B72" s="42" t="s">
        <v>91</v>
      </c>
      <c r="C72" s="43"/>
      <c r="D72" s="43"/>
      <c r="E72" s="44"/>
      <c r="F72" s="12">
        <f t="shared" ref="F72:L72" si="9">F16+F30+F41+F47+F60+F68+F71</f>
        <v>216</v>
      </c>
      <c r="G72" s="12">
        <f t="shared" si="9"/>
        <v>238</v>
      </c>
      <c r="H72" s="12">
        <f t="shared" si="9"/>
        <v>194</v>
      </c>
      <c r="I72" s="12">
        <f t="shared" si="9"/>
        <v>-44</v>
      </c>
      <c r="J72" s="12">
        <f t="shared" si="9"/>
        <v>8</v>
      </c>
      <c r="K72" s="12">
        <f t="shared" si="9"/>
        <v>13</v>
      </c>
      <c r="L72" s="12">
        <f t="shared" si="9"/>
        <v>107</v>
      </c>
    </row>
    <row r="74" spans="2:12" x14ac:dyDescent="0.25">
      <c r="B74" s="14"/>
      <c r="C74" s="14"/>
      <c r="D74" s="15" t="s">
        <v>56</v>
      </c>
      <c r="E74" s="3" t="s">
        <v>96</v>
      </c>
    </row>
    <row r="75" spans="2:12" x14ac:dyDescent="0.25">
      <c r="B75" s="18"/>
      <c r="C75" s="18"/>
      <c r="D75" s="15" t="s">
        <v>56</v>
      </c>
      <c r="E75" s="3" t="s">
        <v>98</v>
      </c>
    </row>
    <row r="76" spans="2:12" x14ac:dyDescent="0.25">
      <c r="B76" s="13"/>
      <c r="C76" s="13"/>
      <c r="D76" s="15" t="s">
        <v>56</v>
      </c>
      <c r="E76" s="3" t="s">
        <v>95</v>
      </c>
    </row>
  </sheetData>
  <mergeCells count="29">
    <mergeCell ref="B2:L2"/>
    <mergeCell ref="B3:B4"/>
    <mergeCell ref="C3:C4"/>
    <mergeCell ref="D3:D4"/>
    <mergeCell ref="E3:E4"/>
    <mergeCell ref="F3:H3"/>
    <mergeCell ref="I3:L3"/>
    <mergeCell ref="B5:B16"/>
    <mergeCell ref="C5:C16"/>
    <mergeCell ref="D16:E16"/>
    <mergeCell ref="B17:B30"/>
    <mergeCell ref="C17:C30"/>
    <mergeCell ref="D30:E30"/>
    <mergeCell ref="B31:B41"/>
    <mergeCell ref="C31:C41"/>
    <mergeCell ref="D41:E41"/>
    <mergeCell ref="B42:B47"/>
    <mergeCell ref="C42:C47"/>
    <mergeCell ref="D47:E47"/>
    <mergeCell ref="B69:B71"/>
    <mergeCell ref="C69:C71"/>
    <mergeCell ref="D71:E71"/>
    <mergeCell ref="B72:E72"/>
    <mergeCell ref="B48:B60"/>
    <mergeCell ref="C48:C60"/>
    <mergeCell ref="D60:E60"/>
    <mergeCell ref="B61:B68"/>
    <mergeCell ref="C61:C68"/>
    <mergeCell ref="D68:E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2:I311"/>
  <sheetViews>
    <sheetView tabSelected="1" zoomScale="85" zoomScaleNormal="85" workbookViewId="0">
      <pane xSplit="5" ySplit="3" topLeftCell="F256" activePane="bottomRight" state="frozen"/>
      <selection pane="topRight" activeCell="F1" sqref="F1"/>
      <selection pane="bottomLeft" activeCell="A5" sqref="A5"/>
      <selection pane="bottomRight" activeCell="F310" sqref="F310"/>
    </sheetView>
  </sheetViews>
  <sheetFormatPr defaultRowHeight="15.75" x14ac:dyDescent="0.25"/>
  <cols>
    <col min="1" max="1" width="3" style="1" customWidth="1"/>
    <col min="2" max="2" width="3.5703125" style="1" bestFit="1" customWidth="1"/>
    <col min="3" max="3" width="10.7109375" style="1" bestFit="1" customWidth="1"/>
    <col min="4" max="4" width="3.85546875" style="1" bestFit="1" customWidth="1"/>
    <col min="5" max="5" width="22.42578125" style="1" bestFit="1" customWidth="1"/>
    <col min="6" max="6" width="69.7109375" style="1" customWidth="1"/>
    <col min="7" max="7" width="3.85546875" style="1" bestFit="1" customWidth="1"/>
    <col min="8" max="8" width="5" style="1" bestFit="1" customWidth="1"/>
    <col min="9" max="9" width="47.7109375" style="1" bestFit="1" customWidth="1"/>
    <col min="10" max="16384" width="9.140625" style="1"/>
  </cols>
  <sheetData>
    <row r="2" spans="2:9" x14ac:dyDescent="0.25">
      <c r="B2" s="52" t="s">
        <v>2</v>
      </c>
      <c r="C2" s="52" t="s">
        <v>106</v>
      </c>
      <c r="D2" s="52" t="s">
        <v>2</v>
      </c>
      <c r="E2" s="52" t="s">
        <v>1</v>
      </c>
      <c r="F2" s="60" t="s">
        <v>77</v>
      </c>
      <c r="G2" s="52" t="s">
        <v>2</v>
      </c>
      <c r="H2" s="52" t="s">
        <v>2</v>
      </c>
      <c r="I2" s="52" t="s">
        <v>183</v>
      </c>
    </row>
    <row r="3" spans="2:9" x14ac:dyDescent="0.25">
      <c r="B3" s="53"/>
      <c r="C3" s="53"/>
      <c r="D3" s="53"/>
      <c r="E3" s="53"/>
      <c r="F3" s="60"/>
      <c r="G3" s="53"/>
      <c r="H3" s="53"/>
      <c r="I3" s="53"/>
    </row>
    <row r="4" spans="2:9" hidden="1" x14ac:dyDescent="0.25">
      <c r="B4" s="55">
        <v>1</v>
      </c>
      <c r="C4" s="56" t="s">
        <v>101</v>
      </c>
      <c r="D4" s="54">
        <v>1</v>
      </c>
      <c r="E4" s="54" t="s">
        <v>3</v>
      </c>
      <c r="F4" s="10" t="s">
        <v>108</v>
      </c>
      <c r="G4" s="10">
        <v>1</v>
      </c>
      <c r="H4" s="10">
        <v>1</v>
      </c>
      <c r="I4" s="34" t="s">
        <v>184</v>
      </c>
    </row>
    <row r="5" spans="2:9" hidden="1" x14ac:dyDescent="0.25">
      <c r="B5" s="55"/>
      <c r="C5" s="56"/>
      <c r="D5" s="54"/>
      <c r="E5" s="54"/>
      <c r="F5" s="10" t="s">
        <v>164</v>
      </c>
      <c r="G5" s="10">
        <v>2</v>
      </c>
      <c r="H5" s="10">
        <v>2</v>
      </c>
      <c r="I5" s="34" t="s">
        <v>185</v>
      </c>
    </row>
    <row r="6" spans="2:9" hidden="1" x14ac:dyDescent="0.25">
      <c r="B6" s="55"/>
      <c r="C6" s="56"/>
      <c r="D6" s="54"/>
      <c r="E6" s="54"/>
      <c r="F6" s="10" t="s">
        <v>174</v>
      </c>
      <c r="G6" s="10">
        <v>3</v>
      </c>
      <c r="H6" s="10">
        <v>3</v>
      </c>
      <c r="I6" s="34" t="s">
        <v>186</v>
      </c>
    </row>
    <row r="7" spans="2:9" hidden="1" x14ac:dyDescent="0.25">
      <c r="B7" s="55"/>
      <c r="C7" s="56"/>
      <c r="D7" s="54">
        <v>2</v>
      </c>
      <c r="E7" s="54" t="s">
        <v>4</v>
      </c>
      <c r="F7" s="35" t="s">
        <v>178</v>
      </c>
      <c r="G7" s="35">
        <v>1</v>
      </c>
      <c r="H7" s="10">
        <v>4</v>
      </c>
      <c r="I7" s="36" t="s">
        <v>187</v>
      </c>
    </row>
    <row r="8" spans="2:9" hidden="1" x14ac:dyDescent="0.25">
      <c r="B8" s="55"/>
      <c r="C8" s="56"/>
      <c r="D8" s="54"/>
      <c r="E8" s="54"/>
      <c r="F8" s="35" t="s">
        <v>179</v>
      </c>
      <c r="G8" s="35">
        <v>2</v>
      </c>
      <c r="H8" s="10">
        <v>5</v>
      </c>
      <c r="I8" s="36" t="s">
        <v>188</v>
      </c>
    </row>
    <row r="9" spans="2:9" hidden="1" x14ac:dyDescent="0.25">
      <c r="B9" s="55"/>
      <c r="C9" s="56"/>
      <c r="D9" s="54"/>
      <c r="E9" s="54"/>
      <c r="F9" s="35" t="s">
        <v>180</v>
      </c>
      <c r="G9" s="35">
        <v>3</v>
      </c>
      <c r="H9" s="10">
        <v>6</v>
      </c>
      <c r="I9" s="36" t="s">
        <v>189</v>
      </c>
    </row>
    <row r="10" spans="2:9" hidden="1" x14ac:dyDescent="0.25">
      <c r="B10" s="55"/>
      <c r="C10" s="56"/>
      <c r="D10" s="54"/>
      <c r="E10" s="54"/>
      <c r="F10" s="35" t="s">
        <v>181</v>
      </c>
      <c r="G10" s="35">
        <v>4</v>
      </c>
      <c r="H10" s="10">
        <v>7</v>
      </c>
      <c r="I10" s="36" t="s">
        <v>190</v>
      </c>
    </row>
    <row r="11" spans="2:9" hidden="1" x14ac:dyDescent="0.25">
      <c r="B11" s="55"/>
      <c r="C11" s="56"/>
      <c r="D11" s="54"/>
      <c r="E11" s="54"/>
      <c r="F11" s="10" t="s">
        <v>182</v>
      </c>
      <c r="G11" s="10">
        <v>5</v>
      </c>
      <c r="H11" s="10">
        <v>8</v>
      </c>
      <c r="I11" s="36" t="s">
        <v>191</v>
      </c>
    </row>
    <row r="12" spans="2:9" hidden="1" x14ac:dyDescent="0.25">
      <c r="B12" s="55"/>
      <c r="C12" s="56"/>
      <c r="D12" s="54">
        <v>3</v>
      </c>
      <c r="E12" s="54" t="s">
        <v>5</v>
      </c>
      <c r="F12" s="10" t="s">
        <v>427</v>
      </c>
      <c r="G12" s="10">
        <v>1</v>
      </c>
      <c r="H12" s="10">
        <v>9</v>
      </c>
      <c r="I12" s="10" t="s">
        <v>428</v>
      </c>
    </row>
    <row r="13" spans="2:9" hidden="1" x14ac:dyDescent="0.25">
      <c r="B13" s="55"/>
      <c r="C13" s="56"/>
      <c r="D13" s="54"/>
      <c r="E13" s="54"/>
      <c r="F13" s="10" t="s">
        <v>429</v>
      </c>
      <c r="G13" s="10">
        <v>2</v>
      </c>
      <c r="H13" s="10">
        <v>10</v>
      </c>
      <c r="I13" s="10" t="s">
        <v>430</v>
      </c>
    </row>
    <row r="14" spans="2:9" hidden="1" x14ac:dyDescent="0.25">
      <c r="B14" s="55"/>
      <c r="C14" s="56"/>
      <c r="D14" s="54"/>
      <c r="E14" s="54"/>
      <c r="F14" s="10" t="s">
        <v>431</v>
      </c>
      <c r="G14" s="10">
        <v>3</v>
      </c>
      <c r="H14" s="10">
        <v>11</v>
      </c>
      <c r="I14" s="10" t="s">
        <v>432</v>
      </c>
    </row>
    <row r="15" spans="2:9" hidden="1" x14ac:dyDescent="0.25">
      <c r="B15" s="55"/>
      <c r="C15" s="56"/>
      <c r="D15" s="54">
        <v>4</v>
      </c>
      <c r="E15" s="54" t="s">
        <v>6</v>
      </c>
      <c r="F15" s="35" t="s">
        <v>109</v>
      </c>
      <c r="G15" s="35">
        <v>1</v>
      </c>
      <c r="H15" s="10">
        <v>12</v>
      </c>
      <c r="I15" s="35" t="s">
        <v>467</v>
      </c>
    </row>
    <row r="16" spans="2:9" hidden="1" x14ac:dyDescent="0.25">
      <c r="B16" s="55"/>
      <c r="C16" s="56"/>
      <c r="D16" s="54"/>
      <c r="E16" s="54"/>
      <c r="F16" s="35" t="s">
        <v>478</v>
      </c>
      <c r="G16" s="35">
        <v>2</v>
      </c>
      <c r="H16" s="10">
        <v>13</v>
      </c>
      <c r="I16" s="35" t="s">
        <v>468</v>
      </c>
    </row>
    <row r="17" spans="2:9" hidden="1" x14ac:dyDescent="0.25">
      <c r="B17" s="55"/>
      <c r="C17" s="56"/>
      <c r="D17" s="54"/>
      <c r="E17" s="54"/>
      <c r="F17" s="35" t="s">
        <v>113</v>
      </c>
      <c r="G17" s="35">
        <v>3</v>
      </c>
      <c r="H17" s="10">
        <v>14</v>
      </c>
      <c r="I17" s="35" t="s">
        <v>469</v>
      </c>
    </row>
    <row r="18" spans="2:9" hidden="1" x14ac:dyDescent="0.25">
      <c r="B18" s="55"/>
      <c r="C18" s="56"/>
      <c r="D18" s="54"/>
      <c r="E18" s="54"/>
      <c r="F18" s="35" t="s">
        <v>470</v>
      </c>
      <c r="G18" s="35">
        <v>4</v>
      </c>
      <c r="H18" s="10">
        <v>15</v>
      </c>
      <c r="I18" s="35" t="s">
        <v>471</v>
      </c>
    </row>
    <row r="19" spans="2:9" hidden="1" x14ac:dyDescent="0.25">
      <c r="B19" s="55"/>
      <c r="C19" s="56"/>
      <c r="D19" s="54"/>
      <c r="E19" s="54"/>
      <c r="F19" s="35" t="s">
        <v>479</v>
      </c>
      <c r="G19" s="35">
        <v>5</v>
      </c>
      <c r="H19" s="10">
        <v>16</v>
      </c>
      <c r="I19" s="35" t="s">
        <v>472</v>
      </c>
    </row>
    <row r="20" spans="2:9" hidden="1" x14ac:dyDescent="0.25">
      <c r="B20" s="55"/>
      <c r="C20" s="56"/>
      <c r="D20" s="54"/>
      <c r="E20" s="54"/>
      <c r="F20" s="35" t="s">
        <v>480</v>
      </c>
      <c r="G20" s="35">
        <v>6</v>
      </c>
      <c r="H20" s="10">
        <v>17</v>
      </c>
      <c r="I20" s="35" t="s">
        <v>473</v>
      </c>
    </row>
    <row r="21" spans="2:9" hidden="1" x14ac:dyDescent="0.25">
      <c r="B21" s="55"/>
      <c r="C21" s="56"/>
      <c r="D21" s="54"/>
      <c r="E21" s="54"/>
      <c r="F21" s="35" t="s">
        <v>474</v>
      </c>
      <c r="G21" s="35">
        <v>7</v>
      </c>
      <c r="H21" s="10">
        <v>18</v>
      </c>
      <c r="I21" s="35" t="s">
        <v>475</v>
      </c>
    </row>
    <row r="22" spans="2:9" hidden="1" x14ac:dyDescent="0.25">
      <c r="B22" s="55"/>
      <c r="C22" s="56"/>
      <c r="D22" s="54"/>
      <c r="E22" s="54"/>
      <c r="F22" s="35" t="s">
        <v>476</v>
      </c>
      <c r="G22" s="35">
        <v>1</v>
      </c>
      <c r="H22" s="10">
        <v>19</v>
      </c>
      <c r="I22" s="35" t="s">
        <v>477</v>
      </c>
    </row>
    <row r="23" spans="2:9" hidden="1" x14ac:dyDescent="0.25">
      <c r="B23" s="55"/>
      <c r="C23" s="56"/>
      <c r="D23" s="54">
        <v>5</v>
      </c>
      <c r="E23" s="54" t="s">
        <v>163</v>
      </c>
      <c r="F23" s="10" t="s">
        <v>192</v>
      </c>
      <c r="G23" s="10">
        <v>2</v>
      </c>
      <c r="H23" s="10">
        <v>20</v>
      </c>
      <c r="I23" s="10" t="s">
        <v>194</v>
      </c>
    </row>
    <row r="24" spans="2:9" hidden="1" x14ac:dyDescent="0.25">
      <c r="B24" s="55"/>
      <c r="C24" s="56"/>
      <c r="D24" s="54"/>
      <c r="E24" s="54"/>
      <c r="F24" s="10" t="s">
        <v>193</v>
      </c>
      <c r="G24" s="10">
        <v>3</v>
      </c>
      <c r="H24" s="10">
        <v>21</v>
      </c>
      <c r="I24" s="10" t="s">
        <v>195</v>
      </c>
    </row>
    <row r="25" spans="2:9" hidden="1" x14ac:dyDescent="0.25">
      <c r="B25" s="55"/>
      <c r="C25" s="56"/>
      <c r="D25" s="54"/>
      <c r="E25" s="54"/>
      <c r="F25" s="10" t="s">
        <v>199</v>
      </c>
      <c r="G25" s="10">
        <v>4</v>
      </c>
      <c r="H25" s="10">
        <v>22</v>
      </c>
      <c r="I25" s="10" t="s">
        <v>196</v>
      </c>
    </row>
    <row r="26" spans="2:9" hidden="1" x14ac:dyDescent="0.25">
      <c r="B26" s="55"/>
      <c r="C26" s="56"/>
      <c r="D26" s="54"/>
      <c r="E26" s="54"/>
      <c r="F26" s="10" t="s">
        <v>100</v>
      </c>
      <c r="G26" s="10">
        <v>5</v>
      </c>
      <c r="H26" s="10">
        <v>23</v>
      </c>
      <c r="I26" s="10" t="s">
        <v>197</v>
      </c>
    </row>
    <row r="27" spans="2:9" hidden="1" x14ac:dyDescent="0.25">
      <c r="B27" s="55"/>
      <c r="C27" s="56"/>
      <c r="D27" s="54"/>
      <c r="E27" s="54"/>
      <c r="F27" s="10" t="s">
        <v>114</v>
      </c>
      <c r="G27" s="10">
        <v>6</v>
      </c>
      <c r="H27" s="10">
        <v>24</v>
      </c>
      <c r="I27" s="10" t="s">
        <v>198</v>
      </c>
    </row>
    <row r="28" spans="2:9" hidden="1" x14ac:dyDescent="0.25">
      <c r="B28" s="55"/>
      <c r="C28" s="56"/>
      <c r="D28" s="54">
        <v>6</v>
      </c>
      <c r="E28" s="54" t="s">
        <v>7</v>
      </c>
      <c r="F28" s="10" t="s">
        <v>316</v>
      </c>
      <c r="G28" s="10">
        <v>1</v>
      </c>
      <c r="H28" s="10">
        <v>25</v>
      </c>
      <c r="I28" s="10" t="s">
        <v>317</v>
      </c>
    </row>
    <row r="29" spans="2:9" hidden="1" x14ac:dyDescent="0.25">
      <c r="B29" s="55"/>
      <c r="C29" s="56"/>
      <c r="D29" s="54"/>
      <c r="E29" s="54"/>
      <c r="F29" s="10" t="s">
        <v>318</v>
      </c>
      <c r="G29" s="10">
        <v>2</v>
      </c>
      <c r="H29" s="10">
        <v>26</v>
      </c>
      <c r="I29" s="10" t="s">
        <v>319</v>
      </c>
    </row>
    <row r="30" spans="2:9" hidden="1" x14ac:dyDescent="0.25">
      <c r="B30" s="55"/>
      <c r="C30" s="56"/>
      <c r="D30" s="54"/>
      <c r="E30" s="54"/>
      <c r="F30" s="10" t="s">
        <v>320</v>
      </c>
      <c r="G30" s="10">
        <v>3</v>
      </c>
      <c r="H30" s="10">
        <v>27</v>
      </c>
      <c r="I30" s="10" t="s">
        <v>321</v>
      </c>
    </row>
    <row r="31" spans="2:9" hidden="1" x14ac:dyDescent="0.25">
      <c r="B31" s="55"/>
      <c r="C31" s="56"/>
      <c r="D31" s="54"/>
      <c r="E31" s="54"/>
      <c r="F31" s="10" t="s">
        <v>322</v>
      </c>
      <c r="G31" s="10">
        <v>4</v>
      </c>
      <c r="H31" s="10">
        <v>28</v>
      </c>
      <c r="I31" s="10" t="s">
        <v>323</v>
      </c>
    </row>
    <row r="32" spans="2:9" hidden="1" x14ac:dyDescent="0.25">
      <c r="B32" s="55"/>
      <c r="C32" s="56"/>
      <c r="D32" s="54"/>
      <c r="E32" s="54"/>
      <c r="F32" s="10" t="s">
        <v>324</v>
      </c>
      <c r="G32" s="10">
        <v>5</v>
      </c>
      <c r="H32" s="10">
        <v>29</v>
      </c>
      <c r="I32" s="10" t="s">
        <v>325</v>
      </c>
    </row>
    <row r="33" spans="2:9" hidden="1" x14ac:dyDescent="0.25">
      <c r="B33" s="55"/>
      <c r="C33" s="56"/>
      <c r="D33" s="54"/>
      <c r="E33" s="54"/>
      <c r="F33" s="10" t="s">
        <v>326</v>
      </c>
      <c r="G33" s="10">
        <v>6</v>
      </c>
      <c r="H33" s="10">
        <v>30</v>
      </c>
      <c r="I33" s="10" t="s">
        <v>682</v>
      </c>
    </row>
    <row r="34" spans="2:9" hidden="1" x14ac:dyDescent="0.25">
      <c r="B34" s="55"/>
      <c r="C34" s="56"/>
      <c r="D34" s="54"/>
      <c r="E34" s="54"/>
      <c r="F34" s="10" t="s">
        <v>328</v>
      </c>
      <c r="G34" s="10">
        <v>7</v>
      </c>
      <c r="H34" s="10">
        <v>31</v>
      </c>
      <c r="I34" s="10" t="s">
        <v>327</v>
      </c>
    </row>
    <row r="35" spans="2:9" hidden="1" x14ac:dyDescent="0.25">
      <c r="B35" s="55"/>
      <c r="C35" s="56"/>
      <c r="D35" s="54">
        <v>7</v>
      </c>
      <c r="E35" s="54" t="s">
        <v>55</v>
      </c>
      <c r="F35" s="10" t="s">
        <v>200</v>
      </c>
      <c r="G35" s="10">
        <v>1</v>
      </c>
      <c r="H35" s="10">
        <v>32</v>
      </c>
      <c r="I35" s="10" t="s">
        <v>209</v>
      </c>
    </row>
    <row r="36" spans="2:9" hidden="1" x14ac:dyDescent="0.25">
      <c r="B36" s="55"/>
      <c r="C36" s="56"/>
      <c r="D36" s="54"/>
      <c r="E36" s="54"/>
      <c r="F36" s="10" t="s">
        <v>201</v>
      </c>
      <c r="G36" s="10">
        <v>2</v>
      </c>
      <c r="H36" s="10">
        <v>33</v>
      </c>
      <c r="I36" s="10" t="s">
        <v>210</v>
      </c>
    </row>
    <row r="37" spans="2:9" hidden="1" x14ac:dyDescent="0.25">
      <c r="B37" s="55"/>
      <c r="C37" s="56"/>
      <c r="D37" s="54"/>
      <c r="E37" s="54"/>
      <c r="F37" s="10" t="s">
        <v>202</v>
      </c>
      <c r="G37" s="10">
        <v>3</v>
      </c>
      <c r="H37" s="10">
        <v>34</v>
      </c>
      <c r="I37" s="10" t="s">
        <v>211</v>
      </c>
    </row>
    <row r="38" spans="2:9" hidden="1" x14ac:dyDescent="0.25">
      <c r="B38" s="55"/>
      <c r="C38" s="56"/>
      <c r="D38" s="54"/>
      <c r="E38" s="54"/>
      <c r="F38" s="10" t="s">
        <v>203</v>
      </c>
      <c r="G38" s="10">
        <v>4</v>
      </c>
      <c r="H38" s="10">
        <v>35</v>
      </c>
      <c r="I38" s="10" t="s">
        <v>210</v>
      </c>
    </row>
    <row r="39" spans="2:9" hidden="1" x14ac:dyDescent="0.25">
      <c r="B39" s="55"/>
      <c r="C39" s="56"/>
      <c r="D39" s="54"/>
      <c r="E39" s="54"/>
      <c r="F39" s="10" t="s">
        <v>204</v>
      </c>
      <c r="G39" s="10">
        <v>5</v>
      </c>
      <c r="H39" s="10">
        <v>36</v>
      </c>
      <c r="I39" s="10" t="s">
        <v>212</v>
      </c>
    </row>
    <row r="40" spans="2:9" hidden="1" x14ac:dyDescent="0.25">
      <c r="B40" s="55"/>
      <c r="C40" s="56"/>
      <c r="D40" s="54"/>
      <c r="E40" s="54"/>
      <c r="F40" s="10" t="s">
        <v>205</v>
      </c>
      <c r="G40" s="10">
        <v>6</v>
      </c>
      <c r="H40" s="10">
        <v>37</v>
      </c>
      <c r="I40" s="10" t="s">
        <v>213</v>
      </c>
    </row>
    <row r="41" spans="2:9" hidden="1" x14ac:dyDescent="0.25">
      <c r="B41" s="55"/>
      <c r="C41" s="56"/>
      <c r="D41" s="54"/>
      <c r="E41" s="54"/>
      <c r="F41" s="10" t="s">
        <v>206</v>
      </c>
      <c r="G41" s="10">
        <v>7</v>
      </c>
      <c r="H41" s="10">
        <v>38</v>
      </c>
      <c r="I41" s="10" t="s">
        <v>214</v>
      </c>
    </row>
    <row r="42" spans="2:9" hidden="1" x14ac:dyDescent="0.25">
      <c r="B42" s="55"/>
      <c r="C42" s="56"/>
      <c r="D42" s="54"/>
      <c r="E42" s="54"/>
      <c r="F42" s="10" t="s">
        <v>207</v>
      </c>
      <c r="G42" s="10">
        <v>8</v>
      </c>
      <c r="H42" s="10">
        <v>39</v>
      </c>
      <c r="I42" s="10" t="s">
        <v>215</v>
      </c>
    </row>
    <row r="43" spans="2:9" hidden="1" x14ac:dyDescent="0.25">
      <c r="B43" s="55"/>
      <c r="C43" s="56"/>
      <c r="D43" s="54"/>
      <c r="E43" s="54"/>
      <c r="F43" s="10" t="s">
        <v>208</v>
      </c>
      <c r="G43" s="10">
        <v>9</v>
      </c>
      <c r="H43" s="10">
        <v>40</v>
      </c>
      <c r="I43" s="10" t="s">
        <v>216</v>
      </c>
    </row>
    <row r="44" spans="2:9" hidden="1" x14ac:dyDescent="0.25">
      <c r="B44" s="55"/>
      <c r="C44" s="56"/>
      <c r="D44" s="54">
        <v>8</v>
      </c>
      <c r="E44" s="54" t="s">
        <v>8</v>
      </c>
      <c r="F44" s="10" t="s">
        <v>68</v>
      </c>
      <c r="G44" s="10">
        <v>1</v>
      </c>
      <c r="H44" s="10">
        <v>41</v>
      </c>
      <c r="I44" s="10" t="s">
        <v>676</v>
      </c>
    </row>
    <row r="45" spans="2:9" hidden="1" x14ac:dyDescent="0.25">
      <c r="B45" s="55"/>
      <c r="C45" s="56"/>
      <c r="D45" s="54"/>
      <c r="E45" s="54"/>
      <c r="F45" s="10" t="s">
        <v>60</v>
      </c>
      <c r="G45" s="10">
        <v>2</v>
      </c>
      <c r="H45" s="10">
        <v>42</v>
      </c>
      <c r="I45" s="10" t="s">
        <v>677</v>
      </c>
    </row>
    <row r="46" spans="2:9" hidden="1" x14ac:dyDescent="0.25">
      <c r="B46" s="55"/>
      <c r="C46" s="56"/>
      <c r="D46" s="54"/>
      <c r="E46" s="54"/>
      <c r="F46" s="10" t="s">
        <v>69</v>
      </c>
      <c r="G46" s="10">
        <v>3</v>
      </c>
      <c r="H46" s="10">
        <v>43</v>
      </c>
      <c r="I46" s="10" t="s">
        <v>678</v>
      </c>
    </row>
    <row r="47" spans="2:9" hidden="1" x14ac:dyDescent="0.25">
      <c r="B47" s="55"/>
      <c r="C47" s="56"/>
      <c r="D47" s="54"/>
      <c r="E47" s="54"/>
      <c r="F47" s="10" t="s">
        <v>70</v>
      </c>
      <c r="G47" s="10">
        <v>4</v>
      </c>
      <c r="H47" s="10">
        <v>44</v>
      </c>
      <c r="I47" s="10" t="s">
        <v>679</v>
      </c>
    </row>
    <row r="48" spans="2:9" hidden="1" x14ac:dyDescent="0.25">
      <c r="B48" s="55"/>
      <c r="C48" s="56"/>
      <c r="D48" s="54"/>
      <c r="E48" s="54"/>
      <c r="F48" s="10" t="s">
        <v>680</v>
      </c>
      <c r="G48" s="10">
        <v>5</v>
      </c>
      <c r="H48" s="10">
        <v>45</v>
      </c>
      <c r="I48" s="10" t="s">
        <v>681</v>
      </c>
    </row>
    <row r="49" spans="2:9" hidden="1" x14ac:dyDescent="0.25">
      <c r="B49" s="55"/>
      <c r="C49" s="56"/>
      <c r="D49" s="54">
        <v>9</v>
      </c>
      <c r="E49" s="54" t="s">
        <v>9</v>
      </c>
      <c r="F49" s="10" t="s">
        <v>217</v>
      </c>
      <c r="G49" s="10">
        <v>1</v>
      </c>
      <c r="H49" s="10">
        <v>46</v>
      </c>
      <c r="I49" s="10" t="s">
        <v>223</v>
      </c>
    </row>
    <row r="50" spans="2:9" hidden="1" x14ac:dyDescent="0.25">
      <c r="B50" s="55"/>
      <c r="C50" s="56"/>
      <c r="D50" s="54"/>
      <c r="E50" s="54"/>
      <c r="F50" s="10" t="s">
        <v>110</v>
      </c>
      <c r="G50" s="10">
        <v>2</v>
      </c>
      <c r="H50" s="10">
        <v>47</v>
      </c>
      <c r="I50" s="10" t="s">
        <v>224</v>
      </c>
    </row>
    <row r="51" spans="2:9" hidden="1" x14ac:dyDescent="0.25">
      <c r="B51" s="55"/>
      <c r="C51" s="56"/>
      <c r="D51" s="54"/>
      <c r="E51" s="54"/>
      <c r="F51" s="10" t="s">
        <v>218</v>
      </c>
      <c r="G51" s="10">
        <v>3</v>
      </c>
      <c r="H51" s="10">
        <v>48</v>
      </c>
      <c r="I51" s="10" t="s">
        <v>225</v>
      </c>
    </row>
    <row r="52" spans="2:9" hidden="1" x14ac:dyDescent="0.25">
      <c r="B52" s="55"/>
      <c r="C52" s="56"/>
      <c r="D52" s="54"/>
      <c r="E52" s="54"/>
      <c r="F52" s="10" t="s">
        <v>219</v>
      </c>
      <c r="G52" s="10">
        <v>4</v>
      </c>
      <c r="H52" s="10">
        <v>49</v>
      </c>
      <c r="I52" s="10" t="s">
        <v>226</v>
      </c>
    </row>
    <row r="53" spans="2:9" hidden="1" x14ac:dyDescent="0.25">
      <c r="B53" s="55"/>
      <c r="C53" s="56"/>
      <c r="D53" s="54"/>
      <c r="E53" s="54"/>
      <c r="F53" s="10" t="s">
        <v>220</v>
      </c>
      <c r="G53" s="10">
        <v>5</v>
      </c>
      <c r="H53" s="10">
        <v>50</v>
      </c>
      <c r="I53" s="10" t="s">
        <v>227</v>
      </c>
    </row>
    <row r="54" spans="2:9" hidden="1" x14ac:dyDescent="0.25">
      <c r="B54" s="55"/>
      <c r="C54" s="56"/>
      <c r="D54" s="54"/>
      <c r="E54" s="54"/>
      <c r="F54" s="10" t="s">
        <v>221</v>
      </c>
      <c r="G54" s="10">
        <v>6</v>
      </c>
      <c r="H54" s="10">
        <v>51</v>
      </c>
      <c r="I54" s="10" t="s">
        <v>228</v>
      </c>
    </row>
    <row r="55" spans="2:9" hidden="1" x14ac:dyDescent="0.25">
      <c r="B55" s="55"/>
      <c r="C55" s="56"/>
      <c r="D55" s="54"/>
      <c r="E55" s="54"/>
      <c r="F55" s="10" t="s">
        <v>222</v>
      </c>
      <c r="G55" s="10">
        <v>7</v>
      </c>
      <c r="H55" s="10">
        <v>52</v>
      </c>
      <c r="I55" s="10" t="s">
        <v>229</v>
      </c>
    </row>
    <row r="56" spans="2:9" hidden="1" x14ac:dyDescent="0.25">
      <c r="B56" s="55"/>
      <c r="C56" s="56"/>
      <c r="D56" s="54">
        <v>10</v>
      </c>
      <c r="E56" s="54" t="s">
        <v>54</v>
      </c>
      <c r="F56" s="10" t="s">
        <v>111</v>
      </c>
      <c r="G56" s="10">
        <v>1</v>
      </c>
      <c r="H56" s="10">
        <v>53</v>
      </c>
      <c r="I56" s="10" t="s">
        <v>233</v>
      </c>
    </row>
    <row r="57" spans="2:9" hidden="1" x14ac:dyDescent="0.25">
      <c r="B57" s="55"/>
      <c r="C57" s="56"/>
      <c r="D57" s="54"/>
      <c r="E57" s="54"/>
      <c r="F57" s="10" t="s">
        <v>409</v>
      </c>
      <c r="G57" s="10">
        <v>2</v>
      </c>
      <c r="H57" s="10">
        <v>54</v>
      </c>
      <c r="I57" s="10" t="s">
        <v>234</v>
      </c>
    </row>
    <row r="58" spans="2:9" hidden="1" x14ac:dyDescent="0.25">
      <c r="B58" s="55"/>
      <c r="C58" s="56"/>
      <c r="D58" s="54"/>
      <c r="E58" s="54"/>
      <c r="F58" s="10" t="s">
        <v>410</v>
      </c>
      <c r="G58" s="10">
        <v>3</v>
      </c>
      <c r="H58" s="10">
        <v>55</v>
      </c>
      <c r="I58" s="10" t="s">
        <v>411</v>
      </c>
    </row>
    <row r="59" spans="2:9" hidden="1" x14ac:dyDescent="0.25">
      <c r="B59" s="55"/>
      <c r="C59" s="56"/>
      <c r="D59" s="54"/>
      <c r="E59" s="54"/>
      <c r="F59" s="10" t="s">
        <v>412</v>
      </c>
      <c r="G59" s="10">
        <v>4</v>
      </c>
      <c r="H59" s="10">
        <v>56</v>
      </c>
      <c r="I59" s="10" t="s">
        <v>413</v>
      </c>
    </row>
    <row r="60" spans="2:9" hidden="1" x14ac:dyDescent="0.25">
      <c r="B60" s="55"/>
      <c r="C60" s="56"/>
      <c r="D60" s="54"/>
      <c r="E60" s="54"/>
      <c r="F60" s="10" t="s">
        <v>414</v>
      </c>
      <c r="G60" s="10">
        <v>5</v>
      </c>
      <c r="H60" s="10">
        <v>57</v>
      </c>
      <c r="I60" s="10" t="s">
        <v>415</v>
      </c>
    </row>
    <row r="61" spans="2:9" hidden="1" x14ac:dyDescent="0.25">
      <c r="B61" s="55"/>
      <c r="C61" s="56"/>
      <c r="D61" s="54"/>
      <c r="E61" s="54"/>
      <c r="F61" s="10" t="s">
        <v>230</v>
      </c>
      <c r="G61" s="10">
        <v>6</v>
      </c>
      <c r="H61" s="10">
        <v>58</v>
      </c>
      <c r="I61" s="10" t="s">
        <v>235</v>
      </c>
    </row>
    <row r="62" spans="2:9" hidden="1" x14ac:dyDescent="0.25">
      <c r="B62" s="55"/>
      <c r="C62" s="56"/>
      <c r="D62" s="54"/>
      <c r="E62" s="54"/>
      <c r="F62" s="10" t="s">
        <v>416</v>
      </c>
      <c r="G62" s="10">
        <v>7</v>
      </c>
      <c r="H62" s="10">
        <v>59</v>
      </c>
      <c r="I62" s="10" t="s">
        <v>417</v>
      </c>
    </row>
    <row r="63" spans="2:9" hidden="1" x14ac:dyDescent="0.25">
      <c r="B63" s="55"/>
      <c r="C63" s="56"/>
      <c r="D63" s="54"/>
      <c r="E63" s="54"/>
      <c r="F63" s="10" t="s">
        <v>418</v>
      </c>
      <c r="G63" s="10">
        <v>8</v>
      </c>
      <c r="H63" s="10">
        <v>60</v>
      </c>
      <c r="I63" s="10" t="s">
        <v>419</v>
      </c>
    </row>
    <row r="64" spans="2:9" hidden="1" x14ac:dyDescent="0.25">
      <c r="B64" s="55"/>
      <c r="C64" s="56"/>
      <c r="D64" s="57">
        <v>11</v>
      </c>
      <c r="E64" s="57" t="s">
        <v>10</v>
      </c>
      <c r="F64" s="10" t="s">
        <v>112</v>
      </c>
      <c r="G64" s="10">
        <v>1</v>
      </c>
      <c r="H64" s="10">
        <v>61</v>
      </c>
      <c r="I64" s="10" t="s">
        <v>452</v>
      </c>
    </row>
    <row r="65" spans="2:9" hidden="1" x14ac:dyDescent="0.25">
      <c r="B65" s="55"/>
      <c r="C65" s="56"/>
      <c r="D65" s="58"/>
      <c r="E65" s="58"/>
      <c r="F65" s="10" t="s">
        <v>453</v>
      </c>
      <c r="G65" s="10">
        <v>2</v>
      </c>
      <c r="H65" s="10">
        <v>62</v>
      </c>
      <c r="I65" s="10" t="s">
        <v>459</v>
      </c>
    </row>
    <row r="66" spans="2:9" hidden="1" x14ac:dyDescent="0.25">
      <c r="B66" s="55"/>
      <c r="C66" s="56"/>
      <c r="D66" s="58"/>
      <c r="E66" s="58"/>
      <c r="F66" s="10" t="s">
        <v>454</v>
      </c>
      <c r="G66" s="10">
        <v>3</v>
      </c>
      <c r="H66" s="10">
        <v>63</v>
      </c>
      <c r="I66" s="10" t="s">
        <v>460</v>
      </c>
    </row>
    <row r="67" spans="2:9" hidden="1" x14ac:dyDescent="0.25">
      <c r="B67" s="55"/>
      <c r="C67" s="56"/>
      <c r="D67" s="58"/>
      <c r="E67" s="58"/>
      <c r="F67" s="10" t="s">
        <v>455</v>
      </c>
      <c r="G67" s="10">
        <v>4</v>
      </c>
      <c r="H67" s="10">
        <v>64</v>
      </c>
      <c r="I67" s="10" t="s">
        <v>461</v>
      </c>
    </row>
    <row r="68" spans="2:9" hidden="1" x14ac:dyDescent="0.25">
      <c r="B68" s="55"/>
      <c r="C68" s="56"/>
      <c r="D68" s="58"/>
      <c r="E68" s="58"/>
      <c r="F68" s="10" t="s">
        <v>456</v>
      </c>
      <c r="G68" s="10">
        <v>5</v>
      </c>
      <c r="H68" s="10">
        <v>65</v>
      </c>
      <c r="I68" s="10" t="s">
        <v>457</v>
      </c>
    </row>
    <row r="69" spans="2:9" hidden="1" x14ac:dyDescent="0.25">
      <c r="B69" s="55"/>
      <c r="C69" s="56"/>
      <c r="D69" s="59"/>
      <c r="E69" s="59"/>
      <c r="F69" s="10" t="s">
        <v>458</v>
      </c>
      <c r="G69" s="10">
        <v>6</v>
      </c>
      <c r="H69" s="10">
        <v>66</v>
      </c>
      <c r="I69" s="10" t="s">
        <v>462</v>
      </c>
    </row>
    <row r="70" spans="2:9" hidden="1" x14ac:dyDescent="0.25">
      <c r="B70" s="55">
        <v>2</v>
      </c>
      <c r="C70" s="56" t="s">
        <v>102</v>
      </c>
      <c r="D70" s="54">
        <v>12</v>
      </c>
      <c r="E70" s="54" t="s">
        <v>11</v>
      </c>
      <c r="F70" s="10" t="s">
        <v>61</v>
      </c>
      <c r="G70" s="10">
        <v>1</v>
      </c>
      <c r="H70" s="10">
        <v>67</v>
      </c>
      <c r="I70" s="10" t="s">
        <v>231</v>
      </c>
    </row>
    <row r="71" spans="2:9" hidden="1" x14ac:dyDescent="0.25">
      <c r="B71" s="55"/>
      <c r="C71" s="56"/>
      <c r="D71" s="54"/>
      <c r="E71" s="54"/>
      <c r="F71" s="10" t="s">
        <v>62</v>
      </c>
      <c r="G71" s="10">
        <v>2</v>
      </c>
      <c r="H71" s="10">
        <v>68</v>
      </c>
      <c r="I71" s="10" t="s">
        <v>232</v>
      </c>
    </row>
    <row r="72" spans="2:9" hidden="1" x14ac:dyDescent="0.25">
      <c r="B72" s="55"/>
      <c r="C72" s="56"/>
      <c r="D72" s="54">
        <v>13</v>
      </c>
      <c r="E72" s="54" t="s">
        <v>53</v>
      </c>
      <c r="F72" s="10" t="s">
        <v>117</v>
      </c>
      <c r="G72" s="10">
        <v>1</v>
      </c>
      <c r="H72" s="10">
        <v>69</v>
      </c>
      <c r="I72" s="10" t="s">
        <v>406</v>
      </c>
    </row>
    <row r="73" spans="2:9" hidden="1" x14ac:dyDescent="0.25">
      <c r="B73" s="55"/>
      <c r="C73" s="56"/>
      <c r="D73" s="54"/>
      <c r="E73" s="54"/>
      <c r="F73" s="10" t="s">
        <v>116</v>
      </c>
      <c r="G73" s="10">
        <v>2</v>
      </c>
      <c r="H73" s="10">
        <v>70</v>
      </c>
      <c r="I73" s="10" t="s">
        <v>407</v>
      </c>
    </row>
    <row r="74" spans="2:9" ht="15.75" hidden="1" customHeight="1" x14ac:dyDescent="0.25">
      <c r="B74" s="55"/>
      <c r="C74" s="56"/>
      <c r="D74" s="54"/>
      <c r="E74" s="54"/>
      <c r="F74" s="10" t="s">
        <v>405</v>
      </c>
      <c r="G74" s="10">
        <v>3</v>
      </c>
      <c r="H74" s="10">
        <v>71</v>
      </c>
      <c r="I74" s="10" t="s">
        <v>408</v>
      </c>
    </row>
    <row r="75" spans="2:9" hidden="1" x14ac:dyDescent="0.25">
      <c r="B75" s="55"/>
      <c r="C75" s="56"/>
      <c r="D75" s="37">
        <v>14</v>
      </c>
      <c r="E75" s="37" t="s">
        <v>52</v>
      </c>
      <c r="F75" s="10" t="s">
        <v>173</v>
      </c>
      <c r="G75" s="10">
        <v>1</v>
      </c>
      <c r="H75" s="10">
        <v>72</v>
      </c>
      <c r="I75" s="10" t="s">
        <v>56</v>
      </c>
    </row>
    <row r="76" spans="2:9" hidden="1" x14ac:dyDescent="0.25">
      <c r="B76" s="55"/>
      <c r="C76" s="56"/>
      <c r="D76" s="54">
        <v>15</v>
      </c>
      <c r="E76" s="54" t="s">
        <v>12</v>
      </c>
      <c r="F76" s="10" t="s">
        <v>118</v>
      </c>
      <c r="G76" s="10">
        <v>1</v>
      </c>
      <c r="H76" s="10">
        <v>73</v>
      </c>
      <c r="I76" s="10" t="s">
        <v>481</v>
      </c>
    </row>
    <row r="77" spans="2:9" hidden="1" x14ac:dyDescent="0.25">
      <c r="B77" s="55"/>
      <c r="C77" s="56"/>
      <c r="D77" s="54"/>
      <c r="E77" s="54"/>
      <c r="F77" s="10" t="s">
        <v>486</v>
      </c>
      <c r="G77" s="10">
        <v>2</v>
      </c>
      <c r="H77" s="10">
        <v>74</v>
      </c>
      <c r="I77" s="10" t="s">
        <v>482</v>
      </c>
    </row>
    <row r="78" spans="2:9" hidden="1" x14ac:dyDescent="0.25">
      <c r="B78" s="55"/>
      <c r="C78" s="56"/>
      <c r="D78" s="54"/>
      <c r="E78" s="54"/>
      <c r="F78" s="10" t="s">
        <v>487</v>
      </c>
      <c r="G78" s="10">
        <v>3</v>
      </c>
      <c r="H78" s="10">
        <v>75</v>
      </c>
      <c r="I78" s="10" t="s">
        <v>483</v>
      </c>
    </row>
    <row r="79" spans="2:9" hidden="1" x14ac:dyDescent="0.25">
      <c r="B79" s="55"/>
      <c r="C79" s="56"/>
      <c r="D79" s="54"/>
      <c r="E79" s="54"/>
      <c r="F79" s="10" t="s">
        <v>488</v>
      </c>
      <c r="G79" s="10">
        <v>4</v>
      </c>
      <c r="H79" s="10">
        <v>76</v>
      </c>
      <c r="I79" s="10" t="s">
        <v>484</v>
      </c>
    </row>
    <row r="80" spans="2:9" hidden="1" x14ac:dyDescent="0.25">
      <c r="B80" s="55"/>
      <c r="C80" s="56"/>
      <c r="D80" s="54"/>
      <c r="E80" s="54"/>
      <c r="F80" s="10" t="s">
        <v>489</v>
      </c>
      <c r="G80" s="10">
        <v>5</v>
      </c>
      <c r="H80" s="10">
        <v>77</v>
      </c>
      <c r="I80" s="10" t="s">
        <v>485</v>
      </c>
    </row>
    <row r="81" spans="2:9" hidden="1" x14ac:dyDescent="0.25">
      <c r="B81" s="55"/>
      <c r="C81" s="56"/>
      <c r="D81" s="54">
        <v>16</v>
      </c>
      <c r="E81" s="54" t="s">
        <v>13</v>
      </c>
      <c r="F81" s="10" t="s">
        <v>241</v>
      </c>
      <c r="G81" s="10">
        <v>1</v>
      </c>
      <c r="H81" s="10">
        <v>78</v>
      </c>
      <c r="I81" s="10" t="s">
        <v>244</v>
      </c>
    </row>
    <row r="82" spans="2:9" hidden="1" x14ac:dyDescent="0.25">
      <c r="B82" s="55"/>
      <c r="C82" s="56"/>
      <c r="D82" s="54"/>
      <c r="E82" s="54"/>
      <c r="F82" s="10" t="s">
        <v>242</v>
      </c>
      <c r="G82" s="10">
        <v>2</v>
      </c>
      <c r="H82" s="10">
        <v>79</v>
      </c>
      <c r="I82" s="10" t="s">
        <v>245</v>
      </c>
    </row>
    <row r="83" spans="2:9" hidden="1" x14ac:dyDescent="0.25">
      <c r="B83" s="55"/>
      <c r="C83" s="56"/>
      <c r="D83" s="54"/>
      <c r="E83" s="54"/>
      <c r="F83" s="10" t="s">
        <v>243</v>
      </c>
      <c r="G83" s="10">
        <v>3</v>
      </c>
      <c r="H83" s="10">
        <v>80</v>
      </c>
      <c r="I83" s="10" t="s">
        <v>246</v>
      </c>
    </row>
    <row r="84" spans="2:9" hidden="1" x14ac:dyDescent="0.25">
      <c r="B84" s="55"/>
      <c r="C84" s="56"/>
      <c r="D84" s="54"/>
      <c r="E84" s="54"/>
      <c r="F84" s="10" t="s">
        <v>236</v>
      </c>
      <c r="G84" s="10">
        <v>4</v>
      </c>
      <c r="H84" s="10">
        <v>81</v>
      </c>
      <c r="I84" s="10" t="s">
        <v>247</v>
      </c>
    </row>
    <row r="85" spans="2:9" hidden="1" x14ac:dyDescent="0.25">
      <c r="B85" s="55"/>
      <c r="C85" s="56"/>
      <c r="D85" s="54"/>
      <c r="E85" s="54"/>
      <c r="F85" s="10" t="s">
        <v>237</v>
      </c>
      <c r="G85" s="10">
        <v>5</v>
      </c>
      <c r="H85" s="10">
        <v>82</v>
      </c>
      <c r="I85" s="10" t="s">
        <v>248</v>
      </c>
    </row>
    <row r="86" spans="2:9" hidden="1" x14ac:dyDescent="0.25">
      <c r="B86" s="55"/>
      <c r="C86" s="56"/>
      <c r="D86" s="54"/>
      <c r="E86" s="54"/>
      <c r="F86" s="10" t="s">
        <v>238</v>
      </c>
      <c r="G86" s="10">
        <v>6</v>
      </c>
      <c r="H86" s="10">
        <v>83</v>
      </c>
      <c r="I86" s="10" t="s">
        <v>249</v>
      </c>
    </row>
    <row r="87" spans="2:9" hidden="1" x14ac:dyDescent="0.25">
      <c r="B87" s="55"/>
      <c r="C87" s="56"/>
      <c r="D87" s="54"/>
      <c r="E87" s="54"/>
      <c r="F87" s="10" t="s">
        <v>239</v>
      </c>
      <c r="G87" s="10">
        <v>7</v>
      </c>
      <c r="H87" s="10">
        <v>84</v>
      </c>
      <c r="I87" s="10" t="s">
        <v>250</v>
      </c>
    </row>
    <row r="88" spans="2:9" hidden="1" x14ac:dyDescent="0.25">
      <c r="B88" s="55"/>
      <c r="C88" s="56"/>
      <c r="D88" s="54"/>
      <c r="E88" s="54"/>
      <c r="F88" s="10" t="s">
        <v>240</v>
      </c>
      <c r="G88" s="10">
        <v>8</v>
      </c>
      <c r="H88" s="10">
        <v>85</v>
      </c>
      <c r="I88" s="10" t="s">
        <v>251</v>
      </c>
    </row>
    <row r="89" spans="2:9" hidden="1" x14ac:dyDescent="0.25">
      <c r="B89" s="55"/>
      <c r="C89" s="56"/>
      <c r="D89" s="54">
        <v>17</v>
      </c>
      <c r="E89" s="54" t="s">
        <v>14</v>
      </c>
      <c r="F89" s="10" t="s">
        <v>119</v>
      </c>
      <c r="G89" s="10">
        <v>1</v>
      </c>
      <c r="H89" s="10">
        <v>86</v>
      </c>
      <c r="I89" s="10" t="s">
        <v>253</v>
      </c>
    </row>
    <row r="90" spans="2:9" hidden="1" x14ac:dyDescent="0.25">
      <c r="B90" s="55"/>
      <c r="C90" s="56"/>
      <c r="D90" s="54"/>
      <c r="E90" s="54"/>
      <c r="F90" s="10" t="s">
        <v>252</v>
      </c>
      <c r="G90" s="10">
        <v>2</v>
      </c>
      <c r="H90" s="10">
        <v>87</v>
      </c>
      <c r="I90" s="10" t="s">
        <v>254</v>
      </c>
    </row>
    <row r="91" spans="2:9" hidden="1" x14ac:dyDescent="0.25">
      <c r="B91" s="55"/>
      <c r="C91" s="56"/>
      <c r="D91" s="54"/>
      <c r="E91" s="54"/>
      <c r="F91" s="10" t="s">
        <v>120</v>
      </c>
      <c r="G91" s="10">
        <v>3</v>
      </c>
      <c r="H91" s="10">
        <v>88</v>
      </c>
      <c r="I91" s="10" t="s">
        <v>255</v>
      </c>
    </row>
    <row r="92" spans="2:9" hidden="1" x14ac:dyDescent="0.25">
      <c r="B92" s="55"/>
      <c r="C92" s="56"/>
      <c r="D92" s="57">
        <v>18</v>
      </c>
      <c r="E92" s="57" t="s">
        <v>175</v>
      </c>
      <c r="F92" s="10" t="s">
        <v>490</v>
      </c>
      <c r="G92" s="10">
        <v>1</v>
      </c>
      <c r="H92" s="10">
        <v>89</v>
      </c>
      <c r="I92" s="10" t="s">
        <v>491</v>
      </c>
    </row>
    <row r="93" spans="2:9" hidden="1" x14ac:dyDescent="0.25">
      <c r="B93" s="55"/>
      <c r="C93" s="56"/>
      <c r="D93" s="58"/>
      <c r="E93" s="58"/>
      <c r="F93" s="10" t="s">
        <v>492</v>
      </c>
      <c r="G93" s="10">
        <v>2</v>
      </c>
      <c r="H93" s="10">
        <v>90</v>
      </c>
      <c r="I93" s="10" t="s">
        <v>494</v>
      </c>
    </row>
    <row r="94" spans="2:9" hidden="1" x14ac:dyDescent="0.25">
      <c r="B94" s="55"/>
      <c r="C94" s="56"/>
      <c r="D94" s="59"/>
      <c r="E94" s="59"/>
      <c r="F94" s="10" t="s">
        <v>493</v>
      </c>
      <c r="G94" s="10">
        <v>3</v>
      </c>
      <c r="H94" s="10">
        <v>91</v>
      </c>
      <c r="I94" s="10" t="s">
        <v>495</v>
      </c>
    </row>
    <row r="95" spans="2:9" hidden="1" x14ac:dyDescent="0.25">
      <c r="B95" s="55"/>
      <c r="C95" s="56"/>
      <c r="D95" s="57">
        <v>19</v>
      </c>
      <c r="E95" s="57" t="s">
        <v>256</v>
      </c>
      <c r="F95" s="10" t="s">
        <v>121</v>
      </c>
      <c r="G95" s="10">
        <v>1</v>
      </c>
      <c r="H95" s="10">
        <v>92</v>
      </c>
      <c r="I95" s="10" t="s">
        <v>683</v>
      </c>
    </row>
    <row r="96" spans="2:9" hidden="1" x14ac:dyDescent="0.25">
      <c r="B96" s="55"/>
      <c r="C96" s="56"/>
      <c r="D96" s="58"/>
      <c r="E96" s="58"/>
      <c r="F96" s="10" t="s">
        <v>580</v>
      </c>
      <c r="G96" s="10">
        <v>2</v>
      </c>
      <c r="H96" s="10">
        <v>93</v>
      </c>
      <c r="I96" s="10" t="s">
        <v>684</v>
      </c>
    </row>
    <row r="97" spans="2:9" hidden="1" x14ac:dyDescent="0.25">
      <c r="B97" s="55"/>
      <c r="C97" s="56"/>
      <c r="D97" s="58"/>
      <c r="E97" s="58"/>
      <c r="F97" s="10" t="s">
        <v>581</v>
      </c>
      <c r="G97" s="10">
        <v>3</v>
      </c>
      <c r="H97" s="10">
        <v>94</v>
      </c>
      <c r="I97" s="10" t="s">
        <v>685</v>
      </c>
    </row>
    <row r="98" spans="2:9" hidden="1" x14ac:dyDescent="0.25">
      <c r="B98" s="55"/>
      <c r="C98" s="56"/>
      <c r="D98" s="58"/>
      <c r="E98" s="58"/>
      <c r="F98" s="10" t="s">
        <v>582</v>
      </c>
      <c r="G98" s="10">
        <v>4</v>
      </c>
      <c r="H98" s="10">
        <v>95</v>
      </c>
      <c r="I98" s="10" t="s">
        <v>686</v>
      </c>
    </row>
    <row r="99" spans="2:9" hidden="1" x14ac:dyDescent="0.25">
      <c r="B99" s="55"/>
      <c r="C99" s="56"/>
      <c r="D99" s="59"/>
      <c r="E99" s="59"/>
      <c r="F99" s="10" t="s">
        <v>583</v>
      </c>
      <c r="G99" s="10">
        <v>5</v>
      </c>
      <c r="H99" s="10">
        <v>96</v>
      </c>
      <c r="I99" s="10" t="s">
        <v>687</v>
      </c>
    </row>
    <row r="100" spans="2:9" hidden="1" x14ac:dyDescent="0.25">
      <c r="B100" s="55"/>
      <c r="C100" s="56"/>
      <c r="D100" s="37">
        <v>20</v>
      </c>
      <c r="E100" s="37" t="s">
        <v>51</v>
      </c>
      <c r="F100" s="10" t="s">
        <v>173</v>
      </c>
      <c r="G100" s="10">
        <v>1</v>
      </c>
      <c r="H100" s="10">
        <v>97</v>
      </c>
      <c r="I100" s="10" t="s">
        <v>56</v>
      </c>
    </row>
    <row r="101" spans="2:9" hidden="1" x14ac:dyDescent="0.25">
      <c r="B101" s="55"/>
      <c r="C101" s="56"/>
      <c r="D101" s="54">
        <v>21</v>
      </c>
      <c r="E101" s="54" t="s">
        <v>16</v>
      </c>
      <c r="F101" s="10" t="s">
        <v>122</v>
      </c>
      <c r="G101" s="10">
        <v>1</v>
      </c>
      <c r="H101" s="10">
        <v>98</v>
      </c>
      <c r="I101" s="10" t="s">
        <v>420</v>
      </c>
    </row>
    <row r="102" spans="2:9" hidden="1" x14ac:dyDescent="0.25">
      <c r="B102" s="55"/>
      <c r="C102" s="56"/>
      <c r="D102" s="54"/>
      <c r="E102" s="54"/>
      <c r="F102" s="10" t="s">
        <v>123</v>
      </c>
      <c r="G102" s="10">
        <v>2</v>
      </c>
      <c r="H102" s="10">
        <v>99</v>
      </c>
      <c r="I102" s="10" t="s">
        <v>426</v>
      </c>
    </row>
    <row r="103" spans="2:9" hidden="1" x14ac:dyDescent="0.25">
      <c r="B103" s="55"/>
      <c r="C103" s="56"/>
      <c r="D103" s="54"/>
      <c r="E103" s="54"/>
      <c r="F103" s="10" t="s">
        <v>124</v>
      </c>
      <c r="G103" s="10">
        <v>3</v>
      </c>
      <c r="H103" s="10">
        <v>100</v>
      </c>
      <c r="I103" s="10" t="s">
        <v>421</v>
      </c>
    </row>
    <row r="104" spans="2:9" hidden="1" x14ac:dyDescent="0.25">
      <c r="B104" s="55"/>
      <c r="C104" s="56"/>
      <c r="D104" s="54"/>
      <c r="E104" s="54"/>
      <c r="F104" s="10" t="s">
        <v>422</v>
      </c>
      <c r="G104" s="10">
        <v>4</v>
      </c>
      <c r="H104" s="10">
        <v>101</v>
      </c>
      <c r="I104" s="10" t="s">
        <v>423</v>
      </c>
    </row>
    <row r="105" spans="2:9" hidden="1" x14ac:dyDescent="0.25">
      <c r="B105" s="55"/>
      <c r="C105" s="56"/>
      <c r="D105" s="54"/>
      <c r="E105" s="54"/>
      <c r="F105" s="10" t="s">
        <v>424</v>
      </c>
      <c r="G105" s="10">
        <v>5</v>
      </c>
      <c r="H105" s="10">
        <v>102</v>
      </c>
      <c r="I105" s="10" t="s">
        <v>425</v>
      </c>
    </row>
    <row r="106" spans="2:9" hidden="1" x14ac:dyDescent="0.25">
      <c r="B106" s="55"/>
      <c r="C106" s="56"/>
      <c r="D106" s="54">
        <v>22</v>
      </c>
      <c r="E106" s="54" t="s">
        <v>50</v>
      </c>
      <c r="F106" s="10" t="s">
        <v>127</v>
      </c>
      <c r="G106" s="10">
        <v>1</v>
      </c>
      <c r="H106" s="10">
        <v>103</v>
      </c>
      <c r="I106" s="10" t="s">
        <v>688</v>
      </c>
    </row>
    <row r="107" spans="2:9" hidden="1" x14ac:dyDescent="0.25">
      <c r="B107" s="55"/>
      <c r="C107" s="56"/>
      <c r="D107" s="54"/>
      <c r="E107" s="54"/>
      <c r="F107" s="10" t="s">
        <v>128</v>
      </c>
      <c r="G107" s="10">
        <v>2</v>
      </c>
      <c r="H107" s="10">
        <v>104</v>
      </c>
      <c r="I107" s="10" t="s">
        <v>689</v>
      </c>
    </row>
    <row r="108" spans="2:9" hidden="1" x14ac:dyDescent="0.25">
      <c r="B108" s="55"/>
      <c r="C108" s="56"/>
      <c r="D108" s="54"/>
      <c r="E108" s="54"/>
      <c r="F108" s="10" t="s">
        <v>496</v>
      </c>
      <c r="G108" s="10">
        <v>3</v>
      </c>
      <c r="H108" s="10">
        <v>105</v>
      </c>
      <c r="I108" s="10" t="s">
        <v>690</v>
      </c>
    </row>
    <row r="109" spans="2:9" hidden="1" x14ac:dyDescent="0.25">
      <c r="B109" s="55"/>
      <c r="C109" s="56"/>
      <c r="D109" s="54"/>
      <c r="E109" s="54"/>
      <c r="F109" s="10" t="s">
        <v>132</v>
      </c>
      <c r="G109" s="10">
        <v>4</v>
      </c>
      <c r="H109" s="10">
        <v>106</v>
      </c>
      <c r="I109" s="10" t="s">
        <v>691</v>
      </c>
    </row>
    <row r="110" spans="2:9" hidden="1" x14ac:dyDescent="0.25">
      <c r="B110" s="55"/>
      <c r="C110" s="56"/>
      <c r="D110" s="54"/>
      <c r="E110" s="54"/>
      <c r="F110" s="10" t="s">
        <v>125</v>
      </c>
      <c r="G110" s="10">
        <v>5</v>
      </c>
      <c r="H110" s="10">
        <v>107</v>
      </c>
      <c r="I110" s="10" t="s">
        <v>692</v>
      </c>
    </row>
    <row r="111" spans="2:9" hidden="1" x14ac:dyDescent="0.25">
      <c r="B111" s="55"/>
      <c r="C111" s="56"/>
      <c r="D111" s="54"/>
      <c r="E111" s="54"/>
      <c r="F111" s="10" t="s">
        <v>129</v>
      </c>
      <c r="G111" s="10">
        <v>6</v>
      </c>
      <c r="H111" s="10">
        <v>108</v>
      </c>
      <c r="I111" s="10" t="s">
        <v>693</v>
      </c>
    </row>
    <row r="112" spans="2:9" hidden="1" x14ac:dyDescent="0.25">
      <c r="B112" s="55"/>
      <c r="C112" s="56"/>
      <c r="D112" s="54"/>
      <c r="E112" s="54"/>
      <c r="F112" s="10" t="s">
        <v>130</v>
      </c>
      <c r="G112" s="10">
        <v>7</v>
      </c>
      <c r="H112" s="10">
        <v>109</v>
      </c>
      <c r="I112" s="10" t="s">
        <v>694</v>
      </c>
    </row>
    <row r="113" spans="2:9" hidden="1" x14ac:dyDescent="0.25">
      <c r="B113" s="55"/>
      <c r="C113" s="56"/>
      <c r="D113" s="54"/>
      <c r="E113" s="54"/>
      <c r="F113" s="10" t="s">
        <v>133</v>
      </c>
      <c r="G113" s="10">
        <v>8</v>
      </c>
      <c r="H113" s="10">
        <v>110</v>
      </c>
      <c r="I113" s="10" t="s">
        <v>695</v>
      </c>
    </row>
    <row r="114" spans="2:9" hidden="1" x14ac:dyDescent="0.25">
      <c r="B114" s="55"/>
      <c r="C114" s="56"/>
      <c r="D114" s="54"/>
      <c r="E114" s="54"/>
      <c r="F114" s="10" t="s">
        <v>134</v>
      </c>
      <c r="G114" s="10">
        <v>9</v>
      </c>
      <c r="H114" s="10">
        <v>111</v>
      </c>
      <c r="I114" s="10" t="s">
        <v>696</v>
      </c>
    </row>
    <row r="115" spans="2:9" hidden="1" x14ac:dyDescent="0.25">
      <c r="B115" s="55"/>
      <c r="C115" s="56"/>
      <c r="D115" s="54"/>
      <c r="E115" s="54"/>
      <c r="F115" s="10" t="s">
        <v>126</v>
      </c>
      <c r="G115" s="10">
        <v>10</v>
      </c>
      <c r="H115" s="10">
        <v>112</v>
      </c>
      <c r="I115" s="10" t="s">
        <v>497</v>
      </c>
    </row>
    <row r="116" spans="2:9" hidden="1" x14ac:dyDescent="0.25">
      <c r="B116" s="55"/>
      <c r="C116" s="56"/>
      <c r="D116" s="54"/>
      <c r="E116" s="54"/>
      <c r="F116" s="10" t="s">
        <v>131</v>
      </c>
      <c r="G116" s="10">
        <v>11</v>
      </c>
      <c r="H116" s="10">
        <v>113</v>
      </c>
      <c r="I116" s="10" t="s">
        <v>697</v>
      </c>
    </row>
    <row r="117" spans="2:9" hidden="1" x14ac:dyDescent="0.25">
      <c r="B117" s="55"/>
      <c r="C117" s="56"/>
      <c r="D117" s="54"/>
      <c r="E117" s="54"/>
      <c r="F117" s="10" t="s">
        <v>569</v>
      </c>
      <c r="G117" s="10">
        <v>12</v>
      </c>
      <c r="H117" s="10">
        <v>114</v>
      </c>
      <c r="I117" s="10" t="s">
        <v>567</v>
      </c>
    </row>
    <row r="118" spans="2:9" hidden="1" x14ac:dyDescent="0.25">
      <c r="B118" s="55"/>
      <c r="C118" s="56"/>
      <c r="D118" s="54"/>
      <c r="E118" s="54"/>
      <c r="F118" s="10" t="s">
        <v>570</v>
      </c>
      <c r="G118" s="10">
        <v>13</v>
      </c>
      <c r="H118" s="10">
        <v>115</v>
      </c>
      <c r="I118" s="10" t="s">
        <v>568</v>
      </c>
    </row>
    <row r="119" spans="2:9" hidden="1" x14ac:dyDescent="0.25">
      <c r="B119" s="55"/>
      <c r="C119" s="56"/>
      <c r="D119" s="54">
        <v>23</v>
      </c>
      <c r="E119" s="54" t="s">
        <v>49</v>
      </c>
      <c r="F119" s="10" t="s">
        <v>75</v>
      </c>
      <c r="G119" s="10">
        <v>1</v>
      </c>
      <c r="H119" s="10">
        <v>116</v>
      </c>
      <c r="I119" s="10" t="s">
        <v>257</v>
      </c>
    </row>
    <row r="120" spans="2:9" hidden="1" x14ac:dyDescent="0.25">
      <c r="B120" s="55"/>
      <c r="C120" s="56"/>
      <c r="D120" s="54"/>
      <c r="E120" s="54"/>
      <c r="F120" s="10" t="s">
        <v>260</v>
      </c>
      <c r="G120" s="10">
        <v>2</v>
      </c>
      <c r="H120" s="10">
        <v>117</v>
      </c>
      <c r="I120" s="10" t="s">
        <v>258</v>
      </c>
    </row>
    <row r="121" spans="2:9" hidden="1" x14ac:dyDescent="0.25">
      <c r="B121" s="55"/>
      <c r="C121" s="56"/>
      <c r="D121" s="54"/>
      <c r="E121" s="54"/>
      <c r="F121" s="10" t="s">
        <v>76</v>
      </c>
      <c r="G121" s="10">
        <v>3</v>
      </c>
      <c r="H121" s="10">
        <v>118</v>
      </c>
      <c r="I121" s="10" t="s">
        <v>259</v>
      </c>
    </row>
    <row r="122" spans="2:9" hidden="1" x14ac:dyDescent="0.25">
      <c r="B122" s="55"/>
      <c r="C122" s="56"/>
      <c r="D122" s="57">
        <v>24</v>
      </c>
      <c r="E122" s="57" t="s">
        <v>17</v>
      </c>
      <c r="F122" s="10" t="s">
        <v>165</v>
      </c>
      <c r="G122" s="10">
        <v>1</v>
      </c>
      <c r="H122" s="10">
        <v>119</v>
      </c>
      <c r="I122" s="10" t="s">
        <v>500</v>
      </c>
    </row>
    <row r="123" spans="2:9" hidden="1" x14ac:dyDescent="0.25">
      <c r="B123" s="55"/>
      <c r="C123" s="56"/>
      <c r="D123" s="58"/>
      <c r="E123" s="58"/>
      <c r="F123" s="10" t="s">
        <v>498</v>
      </c>
      <c r="G123" s="10">
        <v>2</v>
      </c>
      <c r="H123" s="10">
        <v>120</v>
      </c>
      <c r="I123" s="10" t="s">
        <v>501</v>
      </c>
    </row>
    <row r="124" spans="2:9" hidden="1" x14ac:dyDescent="0.25">
      <c r="B124" s="55"/>
      <c r="C124" s="56"/>
      <c r="D124" s="59"/>
      <c r="E124" s="59"/>
      <c r="F124" s="35" t="s">
        <v>499</v>
      </c>
      <c r="G124" s="35">
        <v>3</v>
      </c>
      <c r="H124" s="10">
        <v>121</v>
      </c>
      <c r="I124" s="35" t="s">
        <v>502</v>
      </c>
    </row>
    <row r="125" spans="2:9" hidden="1" x14ac:dyDescent="0.25">
      <c r="B125" s="55">
        <v>3</v>
      </c>
      <c r="C125" s="56" t="s">
        <v>103</v>
      </c>
      <c r="D125" s="54">
        <v>25</v>
      </c>
      <c r="E125" s="54" t="s">
        <v>48</v>
      </c>
      <c r="F125" s="10" t="s">
        <v>274</v>
      </c>
      <c r="G125" s="10">
        <v>1</v>
      </c>
      <c r="H125" s="10">
        <v>122</v>
      </c>
      <c r="I125" s="10" t="s">
        <v>267</v>
      </c>
    </row>
    <row r="126" spans="2:9" hidden="1" x14ac:dyDescent="0.25">
      <c r="B126" s="55"/>
      <c r="C126" s="56"/>
      <c r="D126" s="54"/>
      <c r="E126" s="54"/>
      <c r="F126" s="10" t="s">
        <v>261</v>
      </c>
      <c r="G126" s="10">
        <v>2</v>
      </c>
      <c r="H126" s="10">
        <v>123</v>
      </c>
      <c r="I126" s="10" t="s">
        <v>268</v>
      </c>
    </row>
    <row r="127" spans="2:9" hidden="1" x14ac:dyDescent="0.25">
      <c r="B127" s="55"/>
      <c r="C127" s="56"/>
      <c r="D127" s="54"/>
      <c r="E127" s="54"/>
      <c r="F127" s="10" t="s">
        <v>262</v>
      </c>
      <c r="G127" s="10">
        <v>3</v>
      </c>
      <c r="H127" s="10">
        <v>124</v>
      </c>
      <c r="I127" s="10" t="s">
        <v>269</v>
      </c>
    </row>
    <row r="128" spans="2:9" hidden="1" x14ac:dyDescent="0.25">
      <c r="B128" s="55"/>
      <c r="C128" s="56"/>
      <c r="D128" s="54"/>
      <c r="E128" s="54"/>
      <c r="F128" s="10" t="s">
        <v>263</v>
      </c>
      <c r="G128" s="10">
        <v>4</v>
      </c>
      <c r="H128" s="10">
        <v>125</v>
      </c>
      <c r="I128" s="10" t="s">
        <v>270</v>
      </c>
    </row>
    <row r="129" spans="2:9" hidden="1" x14ac:dyDescent="0.25">
      <c r="B129" s="55"/>
      <c r="C129" s="56"/>
      <c r="D129" s="54"/>
      <c r="E129" s="54"/>
      <c r="F129" s="10" t="s">
        <v>264</v>
      </c>
      <c r="G129" s="10">
        <v>5</v>
      </c>
      <c r="H129" s="10">
        <v>126</v>
      </c>
      <c r="I129" s="10" t="s">
        <v>271</v>
      </c>
    </row>
    <row r="130" spans="2:9" hidden="1" x14ac:dyDescent="0.25">
      <c r="B130" s="55"/>
      <c r="C130" s="56"/>
      <c r="D130" s="54"/>
      <c r="E130" s="54"/>
      <c r="F130" s="10" t="s">
        <v>265</v>
      </c>
      <c r="G130" s="10">
        <v>6</v>
      </c>
      <c r="H130" s="10">
        <v>127</v>
      </c>
      <c r="I130" s="10" t="s">
        <v>272</v>
      </c>
    </row>
    <row r="131" spans="2:9" hidden="1" x14ac:dyDescent="0.25">
      <c r="B131" s="55"/>
      <c r="C131" s="56"/>
      <c r="D131" s="54"/>
      <c r="E131" s="54"/>
      <c r="F131" s="10" t="s">
        <v>266</v>
      </c>
      <c r="G131" s="10">
        <v>7</v>
      </c>
      <c r="H131" s="10">
        <v>128</v>
      </c>
      <c r="I131" s="10" t="s">
        <v>273</v>
      </c>
    </row>
    <row r="132" spans="2:9" hidden="1" x14ac:dyDescent="0.25">
      <c r="B132" s="55"/>
      <c r="C132" s="56"/>
      <c r="D132" s="54">
        <v>26</v>
      </c>
      <c r="E132" s="54" t="s">
        <v>18</v>
      </c>
      <c r="F132" s="10" t="s">
        <v>135</v>
      </c>
      <c r="G132" s="10">
        <v>1</v>
      </c>
      <c r="H132" s="10">
        <v>129</v>
      </c>
      <c r="I132" s="10" t="s">
        <v>588</v>
      </c>
    </row>
    <row r="133" spans="2:9" hidden="1" x14ac:dyDescent="0.25">
      <c r="B133" s="55"/>
      <c r="C133" s="56"/>
      <c r="D133" s="54"/>
      <c r="E133" s="54"/>
      <c r="F133" s="10" t="s">
        <v>584</v>
      </c>
      <c r="G133" s="10">
        <v>2</v>
      </c>
      <c r="H133" s="10">
        <v>130</v>
      </c>
      <c r="I133" s="10" t="s">
        <v>589</v>
      </c>
    </row>
    <row r="134" spans="2:9" hidden="1" x14ac:dyDescent="0.25">
      <c r="B134" s="55"/>
      <c r="C134" s="56"/>
      <c r="D134" s="54"/>
      <c r="E134" s="54"/>
      <c r="F134" s="10" t="s">
        <v>136</v>
      </c>
      <c r="G134" s="10">
        <v>3</v>
      </c>
      <c r="H134" s="10">
        <v>131</v>
      </c>
      <c r="I134" s="10" t="s">
        <v>595</v>
      </c>
    </row>
    <row r="135" spans="2:9" hidden="1" x14ac:dyDescent="0.25">
      <c r="B135" s="55"/>
      <c r="C135" s="56"/>
      <c r="D135" s="54"/>
      <c r="E135" s="54"/>
      <c r="F135" s="10" t="s">
        <v>137</v>
      </c>
      <c r="G135" s="10">
        <v>4</v>
      </c>
      <c r="H135" s="10">
        <v>132</v>
      </c>
      <c r="I135" s="10" t="s">
        <v>590</v>
      </c>
    </row>
    <row r="136" spans="2:9" hidden="1" x14ac:dyDescent="0.25">
      <c r="B136" s="55"/>
      <c r="C136" s="56"/>
      <c r="D136" s="54"/>
      <c r="E136" s="54"/>
      <c r="F136" s="10" t="s">
        <v>138</v>
      </c>
      <c r="G136" s="10">
        <v>5</v>
      </c>
      <c r="H136" s="10">
        <v>133</v>
      </c>
      <c r="I136" s="10" t="s">
        <v>591</v>
      </c>
    </row>
    <row r="137" spans="2:9" hidden="1" x14ac:dyDescent="0.25">
      <c r="B137" s="55"/>
      <c r="C137" s="56"/>
      <c r="D137" s="54"/>
      <c r="E137" s="54"/>
      <c r="F137" s="10" t="s">
        <v>585</v>
      </c>
      <c r="G137" s="10">
        <v>6</v>
      </c>
      <c r="H137" s="10">
        <v>134</v>
      </c>
      <c r="I137" s="10" t="s">
        <v>592</v>
      </c>
    </row>
    <row r="138" spans="2:9" hidden="1" x14ac:dyDescent="0.25">
      <c r="B138" s="55"/>
      <c r="C138" s="56"/>
      <c r="D138" s="54"/>
      <c r="E138" s="54"/>
      <c r="F138" s="10" t="s">
        <v>586</v>
      </c>
      <c r="G138" s="10">
        <v>7</v>
      </c>
      <c r="H138" s="10">
        <v>135</v>
      </c>
      <c r="I138" s="10" t="s">
        <v>593</v>
      </c>
    </row>
    <row r="139" spans="2:9" hidden="1" x14ac:dyDescent="0.25">
      <c r="B139" s="55"/>
      <c r="C139" s="56"/>
      <c r="D139" s="54"/>
      <c r="E139" s="54"/>
      <c r="F139" s="10" t="s">
        <v>587</v>
      </c>
      <c r="G139" s="10">
        <v>8</v>
      </c>
      <c r="H139" s="10">
        <v>136</v>
      </c>
      <c r="I139" s="10" t="s">
        <v>594</v>
      </c>
    </row>
    <row r="140" spans="2:9" hidden="1" x14ac:dyDescent="0.25">
      <c r="B140" s="55"/>
      <c r="C140" s="56"/>
      <c r="D140" s="54">
        <v>27</v>
      </c>
      <c r="E140" s="54" t="s">
        <v>47</v>
      </c>
      <c r="F140" s="10" t="s">
        <v>139</v>
      </c>
      <c r="G140" s="10">
        <v>1</v>
      </c>
      <c r="H140" s="10">
        <v>137</v>
      </c>
      <c r="I140" s="10" t="s">
        <v>276</v>
      </c>
    </row>
    <row r="141" spans="2:9" hidden="1" x14ac:dyDescent="0.25">
      <c r="B141" s="55"/>
      <c r="C141" s="56"/>
      <c r="D141" s="54"/>
      <c r="E141" s="54"/>
      <c r="F141" s="10" t="s">
        <v>140</v>
      </c>
      <c r="G141" s="10">
        <v>2</v>
      </c>
      <c r="H141" s="10">
        <v>138</v>
      </c>
      <c r="I141" s="10" t="s">
        <v>277</v>
      </c>
    </row>
    <row r="142" spans="2:9" hidden="1" x14ac:dyDescent="0.25">
      <c r="B142" s="55"/>
      <c r="C142" s="56"/>
      <c r="D142" s="54"/>
      <c r="E142" s="54"/>
      <c r="F142" s="10" t="s">
        <v>275</v>
      </c>
      <c r="G142" s="10">
        <v>3</v>
      </c>
      <c r="H142" s="10">
        <v>139</v>
      </c>
      <c r="I142" s="10" t="s">
        <v>278</v>
      </c>
    </row>
    <row r="143" spans="2:9" hidden="1" x14ac:dyDescent="0.25">
      <c r="B143" s="55"/>
      <c r="C143" s="56"/>
      <c r="D143" s="54">
        <v>28</v>
      </c>
      <c r="E143" s="54" t="s">
        <v>19</v>
      </c>
      <c r="F143" s="10" t="s">
        <v>279</v>
      </c>
      <c r="G143" s="10">
        <v>1</v>
      </c>
      <c r="H143" s="10">
        <v>140</v>
      </c>
      <c r="I143" s="10" t="s">
        <v>280</v>
      </c>
    </row>
    <row r="144" spans="2:9" hidden="1" x14ac:dyDescent="0.25">
      <c r="B144" s="55"/>
      <c r="C144" s="56"/>
      <c r="D144" s="54"/>
      <c r="E144" s="54"/>
      <c r="F144" s="10" t="s">
        <v>281</v>
      </c>
      <c r="G144" s="10">
        <v>2</v>
      </c>
      <c r="H144" s="10">
        <v>141</v>
      </c>
      <c r="I144" s="10" t="s">
        <v>282</v>
      </c>
    </row>
    <row r="145" spans="2:9" hidden="1" x14ac:dyDescent="0.25">
      <c r="B145" s="55"/>
      <c r="C145" s="56"/>
      <c r="D145" s="54"/>
      <c r="E145" s="54"/>
      <c r="F145" s="10" t="s">
        <v>141</v>
      </c>
      <c r="G145" s="10">
        <v>3</v>
      </c>
      <c r="H145" s="10">
        <v>142</v>
      </c>
      <c r="I145" s="10" t="s">
        <v>285</v>
      </c>
    </row>
    <row r="146" spans="2:9" hidden="1" x14ac:dyDescent="0.25">
      <c r="B146" s="55"/>
      <c r="C146" s="56"/>
      <c r="D146" s="54"/>
      <c r="E146" s="54"/>
      <c r="F146" s="10" t="s">
        <v>283</v>
      </c>
      <c r="G146" s="10">
        <v>4</v>
      </c>
      <c r="H146" s="10">
        <v>143</v>
      </c>
      <c r="I146" s="10" t="s">
        <v>286</v>
      </c>
    </row>
    <row r="147" spans="2:9" hidden="1" x14ac:dyDescent="0.25">
      <c r="B147" s="55"/>
      <c r="C147" s="56"/>
      <c r="D147" s="54"/>
      <c r="E147" s="54"/>
      <c r="F147" s="10" t="s">
        <v>284</v>
      </c>
      <c r="G147" s="10">
        <v>5</v>
      </c>
      <c r="H147" s="10">
        <v>144</v>
      </c>
      <c r="I147" s="10" t="s">
        <v>287</v>
      </c>
    </row>
    <row r="148" spans="2:9" hidden="1" x14ac:dyDescent="0.25">
      <c r="B148" s="55"/>
      <c r="C148" s="56"/>
      <c r="D148" s="54">
        <v>29</v>
      </c>
      <c r="E148" s="54" t="s">
        <v>20</v>
      </c>
      <c r="F148" s="10" t="s">
        <v>395</v>
      </c>
      <c r="G148" s="10">
        <v>1</v>
      </c>
      <c r="H148" s="10">
        <v>145</v>
      </c>
      <c r="I148" s="10" t="s">
        <v>390</v>
      </c>
    </row>
    <row r="149" spans="2:9" hidden="1" x14ac:dyDescent="0.25">
      <c r="B149" s="55"/>
      <c r="C149" s="56"/>
      <c r="D149" s="54"/>
      <c r="E149" s="54"/>
      <c r="F149" s="10" t="s">
        <v>391</v>
      </c>
      <c r="G149" s="10">
        <v>2</v>
      </c>
      <c r="H149" s="10">
        <v>146</v>
      </c>
      <c r="I149" s="10" t="s">
        <v>392</v>
      </c>
    </row>
    <row r="150" spans="2:9" hidden="1" x14ac:dyDescent="0.25">
      <c r="B150" s="55"/>
      <c r="C150" s="56"/>
      <c r="D150" s="54"/>
      <c r="E150" s="54"/>
      <c r="F150" s="10" t="s">
        <v>396</v>
      </c>
      <c r="G150" s="10">
        <v>3</v>
      </c>
      <c r="H150" s="10">
        <v>147</v>
      </c>
      <c r="I150" s="10" t="s">
        <v>393</v>
      </c>
    </row>
    <row r="151" spans="2:9" hidden="1" x14ac:dyDescent="0.25">
      <c r="B151" s="55"/>
      <c r="C151" s="56"/>
      <c r="D151" s="54"/>
      <c r="E151" s="54"/>
      <c r="F151" s="38" t="s">
        <v>700</v>
      </c>
      <c r="G151" s="10">
        <v>4</v>
      </c>
      <c r="H151" s="10">
        <v>148</v>
      </c>
      <c r="I151" s="10" t="s">
        <v>394</v>
      </c>
    </row>
    <row r="152" spans="2:9" hidden="1" x14ac:dyDescent="0.25">
      <c r="B152" s="55"/>
      <c r="C152" s="56"/>
      <c r="D152" s="54"/>
      <c r="E152" s="54"/>
      <c r="F152" s="10" t="s">
        <v>397</v>
      </c>
      <c r="G152" s="10">
        <v>5</v>
      </c>
      <c r="H152" s="10">
        <v>149</v>
      </c>
      <c r="I152" s="10" t="s">
        <v>398</v>
      </c>
    </row>
    <row r="153" spans="2:9" hidden="1" x14ac:dyDescent="0.25">
      <c r="B153" s="55"/>
      <c r="C153" s="56"/>
      <c r="D153" s="54">
        <v>30</v>
      </c>
      <c r="E153" s="54" t="s">
        <v>21</v>
      </c>
      <c r="F153" s="10" t="s">
        <v>596</v>
      </c>
      <c r="G153" s="10">
        <v>1</v>
      </c>
      <c r="H153" s="10">
        <v>150</v>
      </c>
      <c r="I153" s="10" t="s">
        <v>597</v>
      </c>
    </row>
    <row r="154" spans="2:9" hidden="1" x14ac:dyDescent="0.25">
      <c r="B154" s="55"/>
      <c r="C154" s="56"/>
      <c r="D154" s="54"/>
      <c r="E154" s="54"/>
      <c r="F154" s="10" t="s">
        <v>598</v>
      </c>
      <c r="G154" s="10">
        <v>2</v>
      </c>
      <c r="H154" s="10">
        <v>151</v>
      </c>
      <c r="I154" s="10" t="s">
        <v>599</v>
      </c>
    </row>
    <row r="155" spans="2:9" hidden="1" x14ac:dyDescent="0.25">
      <c r="B155" s="55"/>
      <c r="C155" s="56"/>
      <c r="D155" s="54"/>
      <c r="E155" s="54"/>
      <c r="F155" s="10" t="s">
        <v>142</v>
      </c>
      <c r="G155" s="10">
        <v>3</v>
      </c>
      <c r="H155" s="10">
        <v>152</v>
      </c>
      <c r="I155" s="10" t="s">
        <v>600</v>
      </c>
    </row>
    <row r="156" spans="2:9" hidden="1" x14ac:dyDescent="0.25">
      <c r="B156" s="55"/>
      <c r="C156" s="56"/>
      <c r="D156" s="54"/>
      <c r="E156" s="54"/>
      <c r="F156" s="10" t="s">
        <v>601</v>
      </c>
      <c r="G156" s="10">
        <v>4</v>
      </c>
      <c r="H156" s="10">
        <v>153</v>
      </c>
      <c r="I156" s="10" t="s">
        <v>602</v>
      </c>
    </row>
    <row r="157" spans="2:9" hidden="1" x14ac:dyDescent="0.25">
      <c r="B157" s="55"/>
      <c r="C157" s="56"/>
      <c r="D157" s="54"/>
      <c r="E157" s="54"/>
      <c r="F157" s="10" t="s">
        <v>603</v>
      </c>
      <c r="G157" s="10">
        <v>5</v>
      </c>
      <c r="H157" s="10">
        <v>154</v>
      </c>
      <c r="I157" s="10" t="s">
        <v>604</v>
      </c>
    </row>
    <row r="158" spans="2:9" hidden="1" x14ac:dyDescent="0.25">
      <c r="B158" s="55"/>
      <c r="C158" s="56"/>
      <c r="D158" s="54"/>
      <c r="E158" s="54"/>
      <c r="F158" s="10" t="s">
        <v>605</v>
      </c>
      <c r="G158" s="10">
        <v>6</v>
      </c>
      <c r="H158" s="10">
        <v>155</v>
      </c>
      <c r="I158" s="10" t="s">
        <v>606</v>
      </c>
    </row>
    <row r="159" spans="2:9" hidden="1" x14ac:dyDescent="0.25">
      <c r="B159" s="55"/>
      <c r="C159" s="56"/>
      <c r="D159" s="54"/>
      <c r="E159" s="54"/>
      <c r="F159" s="10" t="s">
        <v>607</v>
      </c>
      <c r="G159" s="10">
        <v>7</v>
      </c>
      <c r="H159" s="10">
        <v>156</v>
      </c>
      <c r="I159" s="10" t="s">
        <v>608</v>
      </c>
    </row>
    <row r="160" spans="2:9" hidden="1" x14ac:dyDescent="0.25">
      <c r="B160" s="55"/>
      <c r="C160" s="56"/>
      <c r="D160" s="54"/>
      <c r="E160" s="54"/>
      <c r="F160" s="10" t="s">
        <v>609</v>
      </c>
      <c r="G160" s="10">
        <v>8</v>
      </c>
      <c r="H160" s="10">
        <v>157</v>
      </c>
      <c r="I160" s="10" t="s">
        <v>600</v>
      </c>
    </row>
    <row r="161" spans="2:9" hidden="1" x14ac:dyDescent="0.25">
      <c r="B161" s="55"/>
      <c r="C161" s="56"/>
      <c r="D161" s="54">
        <v>31</v>
      </c>
      <c r="E161" s="54" t="s">
        <v>46</v>
      </c>
      <c r="F161" s="10" t="s">
        <v>143</v>
      </c>
      <c r="G161" s="10">
        <v>1</v>
      </c>
      <c r="H161" s="10">
        <v>158</v>
      </c>
      <c r="I161" s="10" t="s">
        <v>288</v>
      </c>
    </row>
    <row r="162" spans="2:9" hidden="1" x14ac:dyDescent="0.25">
      <c r="B162" s="55"/>
      <c r="C162" s="56"/>
      <c r="D162" s="54"/>
      <c r="E162" s="54"/>
      <c r="F162" s="10" t="s">
        <v>654</v>
      </c>
      <c r="G162" s="10">
        <v>2</v>
      </c>
      <c r="H162" s="10">
        <v>159</v>
      </c>
      <c r="I162" s="10" t="s">
        <v>289</v>
      </c>
    </row>
    <row r="163" spans="2:9" hidden="1" x14ac:dyDescent="0.25">
      <c r="B163" s="55"/>
      <c r="C163" s="56"/>
      <c r="D163" s="54"/>
      <c r="E163" s="54"/>
      <c r="F163" s="10" t="s">
        <v>290</v>
      </c>
      <c r="G163" s="10">
        <v>3</v>
      </c>
      <c r="H163" s="10">
        <v>160</v>
      </c>
      <c r="I163" s="10" t="s">
        <v>291</v>
      </c>
    </row>
    <row r="164" spans="2:9" hidden="1" x14ac:dyDescent="0.25">
      <c r="B164" s="55"/>
      <c r="C164" s="56"/>
      <c r="D164" s="54"/>
      <c r="E164" s="54"/>
      <c r="F164" s="10" t="s">
        <v>655</v>
      </c>
      <c r="G164" s="10">
        <v>4</v>
      </c>
      <c r="H164" s="10">
        <v>161</v>
      </c>
      <c r="I164" s="10" t="s">
        <v>656</v>
      </c>
    </row>
    <row r="165" spans="2:9" hidden="1" x14ac:dyDescent="0.25">
      <c r="B165" s="55"/>
      <c r="C165" s="56"/>
      <c r="D165" s="54"/>
      <c r="E165" s="54"/>
      <c r="F165" s="10" t="s">
        <v>292</v>
      </c>
      <c r="G165" s="10">
        <v>5</v>
      </c>
      <c r="H165" s="10">
        <v>162</v>
      </c>
      <c r="I165" s="10" t="s">
        <v>293</v>
      </c>
    </row>
    <row r="166" spans="2:9" hidden="1" x14ac:dyDescent="0.25">
      <c r="B166" s="55"/>
      <c r="C166" s="56"/>
      <c r="D166" s="54"/>
      <c r="E166" s="54"/>
      <c r="F166" s="10" t="s">
        <v>294</v>
      </c>
      <c r="G166" s="10">
        <v>6</v>
      </c>
      <c r="H166" s="10">
        <v>163</v>
      </c>
      <c r="I166" s="10" t="s">
        <v>295</v>
      </c>
    </row>
    <row r="167" spans="2:9" hidden="1" x14ac:dyDescent="0.25">
      <c r="B167" s="55"/>
      <c r="C167" s="56"/>
      <c r="D167" s="54"/>
      <c r="E167" s="54"/>
      <c r="F167" s="10" t="s">
        <v>296</v>
      </c>
      <c r="G167" s="10">
        <v>7</v>
      </c>
      <c r="H167" s="10">
        <v>164</v>
      </c>
      <c r="I167" s="10" t="s">
        <v>297</v>
      </c>
    </row>
    <row r="168" spans="2:9" hidden="1" x14ac:dyDescent="0.25">
      <c r="B168" s="55"/>
      <c r="C168" s="56"/>
      <c r="D168" s="54"/>
      <c r="E168" s="54"/>
      <c r="F168" s="10" t="s">
        <v>298</v>
      </c>
      <c r="G168" s="10">
        <v>8</v>
      </c>
      <c r="H168" s="10">
        <v>165</v>
      </c>
      <c r="I168" s="10" t="s">
        <v>299</v>
      </c>
    </row>
    <row r="169" spans="2:9" hidden="1" x14ac:dyDescent="0.25">
      <c r="B169" s="55"/>
      <c r="C169" s="56"/>
      <c r="D169" s="54"/>
      <c r="E169" s="54"/>
      <c r="F169" s="10" t="s">
        <v>300</v>
      </c>
      <c r="G169" s="10">
        <v>9</v>
      </c>
      <c r="H169" s="10">
        <v>166</v>
      </c>
      <c r="I169" s="10" t="s">
        <v>301</v>
      </c>
    </row>
    <row r="170" spans="2:9" hidden="1" x14ac:dyDescent="0.25">
      <c r="B170" s="55"/>
      <c r="C170" s="56"/>
      <c r="D170" s="54"/>
      <c r="E170" s="54"/>
      <c r="F170" s="10" t="s">
        <v>657</v>
      </c>
      <c r="G170" s="10">
        <v>10</v>
      </c>
      <c r="H170" s="10">
        <v>167</v>
      </c>
      <c r="I170" s="10" t="s">
        <v>658</v>
      </c>
    </row>
    <row r="171" spans="2:9" hidden="1" x14ac:dyDescent="0.25">
      <c r="B171" s="55"/>
      <c r="C171" s="56"/>
      <c r="D171" s="54"/>
      <c r="E171" s="54"/>
      <c r="F171" s="10" t="s">
        <v>659</v>
      </c>
      <c r="G171" s="10">
        <v>11</v>
      </c>
      <c r="H171" s="10">
        <v>168</v>
      </c>
      <c r="I171" s="10" t="s">
        <v>660</v>
      </c>
    </row>
    <row r="172" spans="2:9" hidden="1" x14ac:dyDescent="0.25">
      <c r="B172" s="55"/>
      <c r="C172" s="56"/>
      <c r="D172" s="54">
        <v>32</v>
      </c>
      <c r="E172" s="54" t="s">
        <v>45</v>
      </c>
      <c r="F172" s="10" t="s">
        <v>144</v>
      </c>
      <c r="G172" s="10">
        <v>1</v>
      </c>
      <c r="H172" s="10">
        <v>169</v>
      </c>
      <c r="I172" s="10" t="s">
        <v>308</v>
      </c>
    </row>
    <row r="173" spans="2:9" hidden="1" x14ac:dyDescent="0.25">
      <c r="B173" s="55"/>
      <c r="C173" s="56"/>
      <c r="D173" s="54"/>
      <c r="E173" s="54"/>
      <c r="F173" s="10" t="s">
        <v>302</v>
      </c>
      <c r="G173" s="10">
        <v>2</v>
      </c>
      <c r="H173" s="10">
        <v>170</v>
      </c>
      <c r="I173" s="10" t="s">
        <v>309</v>
      </c>
    </row>
    <row r="174" spans="2:9" hidden="1" x14ac:dyDescent="0.25">
      <c r="B174" s="55"/>
      <c r="C174" s="56"/>
      <c r="D174" s="54"/>
      <c r="E174" s="54"/>
      <c r="F174" s="10" t="s">
        <v>145</v>
      </c>
      <c r="G174" s="10">
        <v>3</v>
      </c>
      <c r="H174" s="10">
        <v>171</v>
      </c>
      <c r="I174" s="10" t="s">
        <v>310</v>
      </c>
    </row>
    <row r="175" spans="2:9" hidden="1" x14ac:dyDescent="0.25">
      <c r="B175" s="55"/>
      <c r="C175" s="56"/>
      <c r="D175" s="54"/>
      <c r="E175" s="54"/>
      <c r="F175" s="10" t="s">
        <v>303</v>
      </c>
      <c r="G175" s="10">
        <v>4</v>
      </c>
      <c r="H175" s="10">
        <v>172</v>
      </c>
      <c r="I175" s="10" t="s">
        <v>311</v>
      </c>
    </row>
    <row r="176" spans="2:9" hidden="1" x14ac:dyDescent="0.25">
      <c r="B176" s="55"/>
      <c r="C176" s="56"/>
      <c r="D176" s="54"/>
      <c r="E176" s="54"/>
      <c r="F176" s="10" t="s">
        <v>304</v>
      </c>
      <c r="G176" s="10">
        <v>5</v>
      </c>
      <c r="H176" s="10">
        <v>173</v>
      </c>
      <c r="I176" s="10" t="s">
        <v>312</v>
      </c>
    </row>
    <row r="177" spans="2:9" hidden="1" x14ac:dyDescent="0.25">
      <c r="B177" s="55"/>
      <c r="C177" s="56"/>
      <c r="D177" s="54"/>
      <c r="E177" s="54"/>
      <c r="F177" s="10" t="s">
        <v>305</v>
      </c>
      <c r="G177" s="10">
        <v>6</v>
      </c>
      <c r="H177" s="10">
        <v>174</v>
      </c>
      <c r="I177" s="10" t="s">
        <v>313</v>
      </c>
    </row>
    <row r="178" spans="2:9" hidden="1" x14ac:dyDescent="0.25">
      <c r="B178" s="55"/>
      <c r="C178" s="56"/>
      <c r="D178" s="54"/>
      <c r="E178" s="54"/>
      <c r="F178" s="10" t="s">
        <v>306</v>
      </c>
      <c r="G178" s="10">
        <v>7</v>
      </c>
      <c r="H178" s="10">
        <v>175</v>
      </c>
      <c r="I178" s="10" t="s">
        <v>314</v>
      </c>
    </row>
    <row r="179" spans="2:9" hidden="1" x14ac:dyDescent="0.25">
      <c r="B179" s="55"/>
      <c r="C179" s="56"/>
      <c r="D179" s="54"/>
      <c r="E179" s="54"/>
      <c r="F179" s="10" t="s">
        <v>307</v>
      </c>
      <c r="G179" s="10">
        <v>8</v>
      </c>
      <c r="H179" s="10">
        <v>176</v>
      </c>
      <c r="I179" s="10" t="s">
        <v>315</v>
      </c>
    </row>
    <row r="180" spans="2:9" hidden="1" x14ac:dyDescent="0.25">
      <c r="B180" s="55"/>
      <c r="C180" s="56"/>
      <c r="D180" s="54">
        <v>33</v>
      </c>
      <c r="E180" s="54" t="s">
        <v>44</v>
      </c>
      <c r="F180" s="10" t="s">
        <v>508</v>
      </c>
      <c r="G180" s="10">
        <v>1</v>
      </c>
      <c r="H180" s="10">
        <v>177</v>
      </c>
      <c r="I180" s="10" t="s">
        <v>503</v>
      </c>
    </row>
    <row r="181" spans="2:9" hidden="1" x14ac:dyDescent="0.25">
      <c r="B181" s="55"/>
      <c r="C181" s="56"/>
      <c r="D181" s="54"/>
      <c r="E181" s="54"/>
      <c r="F181" s="10" t="s">
        <v>509</v>
      </c>
      <c r="G181" s="10">
        <v>2</v>
      </c>
      <c r="H181" s="10">
        <v>178</v>
      </c>
      <c r="I181" s="10" t="s">
        <v>504</v>
      </c>
    </row>
    <row r="182" spans="2:9" hidden="1" x14ac:dyDescent="0.25">
      <c r="B182" s="55"/>
      <c r="C182" s="56"/>
      <c r="D182" s="54"/>
      <c r="E182" s="54"/>
      <c r="F182" s="10" t="s">
        <v>511</v>
      </c>
      <c r="G182" s="10">
        <v>3</v>
      </c>
      <c r="H182" s="10">
        <v>179</v>
      </c>
      <c r="I182" s="10" t="s">
        <v>505</v>
      </c>
    </row>
    <row r="183" spans="2:9" hidden="1" x14ac:dyDescent="0.25">
      <c r="B183" s="55"/>
      <c r="C183" s="56"/>
      <c r="D183" s="54"/>
      <c r="E183" s="54"/>
      <c r="F183" s="10" t="s">
        <v>512</v>
      </c>
      <c r="G183" s="10">
        <v>4</v>
      </c>
      <c r="H183" s="10">
        <v>180</v>
      </c>
      <c r="I183" s="10" t="s">
        <v>506</v>
      </c>
    </row>
    <row r="184" spans="2:9" hidden="1" x14ac:dyDescent="0.25">
      <c r="B184" s="55"/>
      <c r="C184" s="56"/>
      <c r="D184" s="54"/>
      <c r="E184" s="54"/>
      <c r="F184" s="10" t="s">
        <v>513</v>
      </c>
      <c r="G184" s="10">
        <v>5</v>
      </c>
      <c r="H184" s="10">
        <v>181</v>
      </c>
      <c r="I184" s="10" t="s">
        <v>507</v>
      </c>
    </row>
    <row r="185" spans="2:9" hidden="1" x14ac:dyDescent="0.25">
      <c r="B185" s="55"/>
      <c r="C185" s="56"/>
      <c r="D185" s="54"/>
      <c r="E185" s="54"/>
      <c r="F185" s="10" t="s">
        <v>510</v>
      </c>
      <c r="G185" s="10">
        <v>6</v>
      </c>
      <c r="H185" s="10">
        <v>182</v>
      </c>
      <c r="I185" s="10" t="s">
        <v>514</v>
      </c>
    </row>
    <row r="186" spans="2:9" hidden="1" x14ac:dyDescent="0.25">
      <c r="B186" s="55"/>
      <c r="C186" s="56"/>
      <c r="D186" s="54">
        <v>34</v>
      </c>
      <c r="E186" s="54" t="s">
        <v>22</v>
      </c>
      <c r="F186" s="10" t="s">
        <v>64</v>
      </c>
      <c r="G186" s="10">
        <v>1</v>
      </c>
      <c r="H186" s="10">
        <v>183</v>
      </c>
      <c r="I186" s="10" t="s">
        <v>661</v>
      </c>
    </row>
    <row r="187" spans="2:9" hidden="1" x14ac:dyDescent="0.25">
      <c r="B187" s="55"/>
      <c r="C187" s="56"/>
      <c r="D187" s="54"/>
      <c r="E187" s="54"/>
      <c r="F187" s="10" t="s">
        <v>662</v>
      </c>
      <c r="G187" s="10">
        <v>2</v>
      </c>
      <c r="H187" s="10">
        <v>184</v>
      </c>
      <c r="I187" s="10" t="s">
        <v>663</v>
      </c>
    </row>
    <row r="188" spans="2:9" hidden="1" x14ac:dyDescent="0.25">
      <c r="B188" s="55"/>
      <c r="C188" s="56"/>
      <c r="D188" s="54"/>
      <c r="E188" s="54"/>
      <c r="F188" s="10" t="s">
        <v>664</v>
      </c>
      <c r="G188" s="10">
        <v>3</v>
      </c>
      <c r="H188" s="10">
        <v>185</v>
      </c>
      <c r="I188" s="10" t="s">
        <v>665</v>
      </c>
    </row>
    <row r="189" spans="2:9" hidden="1" x14ac:dyDescent="0.25">
      <c r="B189" s="55"/>
      <c r="C189" s="56"/>
      <c r="D189" s="54"/>
      <c r="E189" s="54"/>
      <c r="F189" s="10" t="s">
        <v>666</v>
      </c>
      <c r="G189" s="10">
        <v>4</v>
      </c>
      <c r="H189" s="10">
        <v>186</v>
      </c>
      <c r="I189" s="10" t="s">
        <v>667</v>
      </c>
    </row>
    <row r="190" spans="2:9" hidden="1" x14ac:dyDescent="0.25">
      <c r="B190" s="55"/>
      <c r="C190" s="56"/>
      <c r="D190" s="54"/>
      <c r="E190" s="54"/>
      <c r="F190" s="10" t="s">
        <v>668</v>
      </c>
      <c r="G190" s="10">
        <v>5</v>
      </c>
      <c r="H190" s="10">
        <v>187</v>
      </c>
      <c r="I190" s="10" t="s">
        <v>669</v>
      </c>
    </row>
    <row r="191" spans="2:9" hidden="1" x14ac:dyDescent="0.25">
      <c r="B191" s="55"/>
      <c r="C191" s="56"/>
      <c r="D191" s="54"/>
      <c r="E191" s="54"/>
      <c r="F191" s="10" t="s">
        <v>670</v>
      </c>
      <c r="G191" s="10">
        <v>6</v>
      </c>
      <c r="H191" s="10">
        <v>188</v>
      </c>
      <c r="I191" s="10" t="s">
        <v>671</v>
      </c>
    </row>
    <row r="192" spans="2:9" hidden="1" x14ac:dyDescent="0.25">
      <c r="B192" s="55"/>
      <c r="C192" s="56"/>
      <c r="D192" s="54"/>
      <c r="E192" s="54"/>
      <c r="F192" s="10" t="s">
        <v>672</v>
      </c>
      <c r="G192" s="10">
        <v>7</v>
      </c>
      <c r="H192" s="10">
        <v>189</v>
      </c>
      <c r="I192" s="10" t="s">
        <v>673</v>
      </c>
    </row>
    <row r="193" spans="2:9" hidden="1" x14ac:dyDescent="0.25">
      <c r="B193" s="55"/>
      <c r="C193" s="56"/>
      <c r="D193" s="54"/>
      <c r="E193" s="54"/>
      <c r="F193" s="10" t="s">
        <v>674</v>
      </c>
      <c r="G193" s="10">
        <v>8</v>
      </c>
      <c r="H193" s="10">
        <v>190</v>
      </c>
      <c r="I193" s="10" t="s">
        <v>675</v>
      </c>
    </row>
    <row r="194" spans="2:9" hidden="1" x14ac:dyDescent="0.25">
      <c r="B194" s="55">
        <v>4</v>
      </c>
      <c r="C194" s="56" t="s">
        <v>66</v>
      </c>
      <c r="D194" s="54">
        <v>35</v>
      </c>
      <c r="E194" s="54" t="s">
        <v>23</v>
      </c>
      <c r="F194" s="10" t="s">
        <v>617</v>
      </c>
      <c r="G194" s="10">
        <v>1</v>
      </c>
      <c r="H194" s="10">
        <v>191</v>
      </c>
      <c r="I194" s="10" t="s">
        <v>616</v>
      </c>
    </row>
    <row r="195" spans="2:9" hidden="1" x14ac:dyDescent="0.25">
      <c r="B195" s="55"/>
      <c r="C195" s="56"/>
      <c r="D195" s="54"/>
      <c r="E195" s="54"/>
      <c r="F195" s="10" t="s">
        <v>618</v>
      </c>
      <c r="G195" s="10">
        <v>2</v>
      </c>
      <c r="H195" s="10">
        <v>192</v>
      </c>
      <c r="I195" s="10" t="s">
        <v>698</v>
      </c>
    </row>
    <row r="196" spans="2:9" hidden="1" x14ac:dyDescent="0.25">
      <c r="B196" s="55"/>
      <c r="C196" s="56"/>
      <c r="D196" s="54"/>
      <c r="E196" s="54"/>
      <c r="F196" s="10" t="s">
        <v>619</v>
      </c>
      <c r="G196" s="10">
        <v>3</v>
      </c>
      <c r="H196" s="10">
        <v>193</v>
      </c>
      <c r="I196" s="10" t="s">
        <v>610</v>
      </c>
    </row>
    <row r="197" spans="2:9" hidden="1" x14ac:dyDescent="0.25">
      <c r="B197" s="55"/>
      <c r="C197" s="56"/>
      <c r="D197" s="54"/>
      <c r="E197" s="54"/>
      <c r="F197" s="10" t="s">
        <v>620</v>
      </c>
      <c r="G197" s="10">
        <v>4</v>
      </c>
      <c r="H197" s="10">
        <v>194</v>
      </c>
      <c r="I197" s="10" t="s">
        <v>611</v>
      </c>
    </row>
    <row r="198" spans="2:9" hidden="1" x14ac:dyDescent="0.25">
      <c r="B198" s="55"/>
      <c r="C198" s="56"/>
      <c r="D198" s="54"/>
      <c r="E198" s="54"/>
      <c r="F198" s="10" t="s">
        <v>621</v>
      </c>
      <c r="G198" s="10">
        <v>5</v>
      </c>
      <c r="H198" s="10">
        <v>195</v>
      </c>
      <c r="I198" s="10" t="s">
        <v>612</v>
      </c>
    </row>
    <row r="199" spans="2:9" hidden="1" x14ac:dyDescent="0.25">
      <c r="B199" s="55"/>
      <c r="C199" s="56"/>
      <c r="D199" s="54"/>
      <c r="E199" s="54"/>
      <c r="F199" s="10" t="s">
        <v>622</v>
      </c>
      <c r="G199" s="10">
        <v>6</v>
      </c>
      <c r="H199" s="10">
        <v>196</v>
      </c>
      <c r="I199" s="10" t="s">
        <v>613</v>
      </c>
    </row>
    <row r="200" spans="2:9" hidden="1" x14ac:dyDescent="0.25">
      <c r="B200" s="55"/>
      <c r="C200" s="56"/>
      <c r="D200" s="54"/>
      <c r="E200" s="54"/>
      <c r="F200" s="10" t="s">
        <v>623</v>
      </c>
      <c r="G200" s="10">
        <v>7</v>
      </c>
      <c r="H200" s="10">
        <v>197</v>
      </c>
      <c r="I200" s="10" t="s">
        <v>614</v>
      </c>
    </row>
    <row r="201" spans="2:9" hidden="1" x14ac:dyDescent="0.25">
      <c r="B201" s="55"/>
      <c r="C201" s="56"/>
      <c r="D201" s="54"/>
      <c r="E201" s="54"/>
      <c r="F201" s="10" t="s">
        <v>624</v>
      </c>
      <c r="G201" s="10">
        <v>8</v>
      </c>
      <c r="H201" s="10">
        <v>198</v>
      </c>
      <c r="I201" s="10" t="s">
        <v>615</v>
      </c>
    </row>
    <row r="202" spans="2:9" hidden="1" x14ac:dyDescent="0.25">
      <c r="B202" s="55"/>
      <c r="C202" s="56"/>
      <c r="D202" s="54">
        <v>36</v>
      </c>
      <c r="E202" s="54" t="s">
        <v>0</v>
      </c>
      <c r="F202" s="10" t="s">
        <v>146</v>
      </c>
      <c r="G202" s="10">
        <v>1</v>
      </c>
      <c r="H202" s="10">
        <v>199</v>
      </c>
      <c r="I202" s="10" t="s">
        <v>637</v>
      </c>
    </row>
    <row r="203" spans="2:9" hidden="1" x14ac:dyDescent="0.25">
      <c r="B203" s="55"/>
      <c r="C203" s="56"/>
      <c r="D203" s="54"/>
      <c r="E203" s="54"/>
      <c r="F203" s="10" t="s">
        <v>147</v>
      </c>
      <c r="G203" s="10">
        <v>2</v>
      </c>
      <c r="H203" s="10">
        <v>200</v>
      </c>
      <c r="I203" s="10" t="s">
        <v>638</v>
      </c>
    </row>
    <row r="204" spans="2:9" hidden="1" x14ac:dyDescent="0.25">
      <c r="B204" s="55"/>
      <c r="C204" s="56"/>
      <c r="D204" s="54"/>
      <c r="E204" s="54"/>
      <c r="F204" s="10" t="s">
        <v>63</v>
      </c>
      <c r="G204" s="10">
        <v>3</v>
      </c>
      <c r="H204" s="10">
        <v>201</v>
      </c>
      <c r="I204" s="10" t="s">
        <v>639</v>
      </c>
    </row>
    <row r="205" spans="2:9" hidden="1" x14ac:dyDescent="0.25">
      <c r="B205" s="55"/>
      <c r="C205" s="56"/>
      <c r="D205" s="54"/>
      <c r="E205" s="54"/>
      <c r="F205" s="10" t="s">
        <v>635</v>
      </c>
      <c r="G205" s="10">
        <v>4</v>
      </c>
      <c r="H205" s="10">
        <v>202</v>
      </c>
      <c r="I205" s="10" t="s">
        <v>640</v>
      </c>
    </row>
    <row r="206" spans="2:9" hidden="1" x14ac:dyDescent="0.25">
      <c r="B206" s="55"/>
      <c r="C206" s="56"/>
      <c r="D206" s="54"/>
      <c r="E206" s="54"/>
      <c r="F206" s="10" t="s">
        <v>636</v>
      </c>
      <c r="G206" s="10">
        <v>5</v>
      </c>
      <c r="H206" s="10">
        <v>203</v>
      </c>
      <c r="I206" s="10" t="s">
        <v>641</v>
      </c>
    </row>
    <row r="207" spans="2:9" hidden="1" x14ac:dyDescent="0.25">
      <c r="B207" s="55"/>
      <c r="C207" s="56"/>
      <c r="D207" s="54">
        <v>37</v>
      </c>
      <c r="E207" s="54" t="s">
        <v>42</v>
      </c>
      <c r="F207" s="10" t="s">
        <v>148</v>
      </c>
      <c r="G207" s="10">
        <v>1</v>
      </c>
      <c r="H207" s="10">
        <v>204</v>
      </c>
      <c r="I207" s="10" t="s">
        <v>332</v>
      </c>
    </row>
    <row r="208" spans="2:9" hidden="1" x14ac:dyDescent="0.25">
      <c r="B208" s="55"/>
      <c r="C208" s="56"/>
      <c r="D208" s="54"/>
      <c r="E208" s="54"/>
      <c r="F208" s="10" t="s">
        <v>149</v>
      </c>
      <c r="G208" s="10">
        <v>2</v>
      </c>
      <c r="H208" s="10">
        <v>205</v>
      </c>
      <c r="I208" s="10" t="s">
        <v>333</v>
      </c>
    </row>
    <row r="209" spans="2:9" hidden="1" x14ac:dyDescent="0.25">
      <c r="B209" s="55"/>
      <c r="C209" s="56"/>
      <c r="D209" s="54"/>
      <c r="E209" s="54"/>
      <c r="F209" s="10" t="s">
        <v>329</v>
      </c>
      <c r="G209" s="10">
        <v>3</v>
      </c>
      <c r="H209" s="10">
        <v>206</v>
      </c>
      <c r="I209" s="10" t="s">
        <v>334</v>
      </c>
    </row>
    <row r="210" spans="2:9" hidden="1" x14ac:dyDescent="0.25">
      <c r="B210" s="55"/>
      <c r="C210" s="56"/>
      <c r="D210" s="54"/>
      <c r="E210" s="54"/>
      <c r="F210" s="10" t="s">
        <v>330</v>
      </c>
      <c r="G210" s="10">
        <v>4</v>
      </c>
      <c r="H210" s="10">
        <v>207</v>
      </c>
      <c r="I210" s="10" t="s">
        <v>335</v>
      </c>
    </row>
    <row r="211" spans="2:9" hidden="1" x14ac:dyDescent="0.25">
      <c r="B211" s="55"/>
      <c r="C211" s="56"/>
      <c r="D211" s="54"/>
      <c r="E211" s="54"/>
      <c r="F211" s="10" t="s">
        <v>331</v>
      </c>
      <c r="G211" s="10">
        <v>5</v>
      </c>
      <c r="H211" s="10">
        <v>208</v>
      </c>
      <c r="I211" s="10" t="s">
        <v>336</v>
      </c>
    </row>
    <row r="212" spans="2:9" hidden="1" x14ac:dyDescent="0.25">
      <c r="B212" s="55">
        <v>5</v>
      </c>
      <c r="C212" s="56" t="s">
        <v>67</v>
      </c>
      <c r="D212" s="54">
        <v>38</v>
      </c>
      <c r="E212" s="54" t="s">
        <v>25</v>
      </c>
      <c r="F212" s="10" t="s">
        <v>150</v>
      </c>
      <c r="G212" s="10">
        <v>1</v>
      </c>
      <c r="H212" s="10">
        <v>209</v>
      </c>
      <c r="I212" s="10" t="s">
        <v>515</v>
      </c>
    </row>
    <row r="213" spans="2:9" hidden="1" x14ac:dyDescent="0.25">
      <c r="B213" s="55"/>
      <c r="C213" s="56"/>
      <c r="D213" s="54"/>
      <c r="E213" s="54"/>
      <c r="F213" s="10" t="s">
        <v>151</v>
      </c>
      <c r="G213" s="10">
        <v>2</v>
      </c>
      <c r="H213" s="10">
        <v>210</v>
      </c>
      <c r="I213" s="10" t="s">
        <v>516</v>
      </c>
    </row>
    <row r="214" spans="2:9" hidden="1" x14ac:dyDescent="0.25">
      <c r="B214" s="55"/>
      <c r="C214" s="56"/>
      <c r="D214" s="54"/>
      <c r="E214" s="54"/>
      <c r="F214" s="10" t="s">
        <v>520</v>
      </c>
      <c r="G214" s="10">
        <v>3</v>
      </c>
      <c r="H214" s="10">
        <v>211</v>
      </c>
      <c r="I214" s="10" t="s">
        <v>517</v>
      </c>
    </row>
    <row r="215" spans="2:9" hidden="1" x14ac:dyDescent="0.25">
      <c r="B215" s="55"/>
      <c r="C215" s="56"/>
      <c r="D215" s="54"/>
      <c r="E215" s="54"/>
      <c r="F215" s="10" t="s">
        <v>521</v>
      </c>
      <c r="G215" s="10">
        <v>4</v>
      </c>
      <c r="H215" s="10">
        <v>212</v>
      </c>
      <c r="I215" s="10" t="s">
        <v>518</v>
      </c>
    </row>
    <row r="216" spans="2:9" hidden="1" x14ac:dyDescent="0.25">
      <c r="B216" s="55"/>
      <c r="C216" s="56"/>
      <c r="D216" s="54"/>
      <c r="E216" s="54"/>
      <c r="F216" s="10" t="s">
        <v>522</v>
      </c>
      <c r="G216" s="10">
        <v>5</v>
      </c>
      <c r="H216" s="10">
        <v>213</v>
      </c>
      <c r="I216" s="10" t="s">
        <v>519</v>
      </c>
    </row>
    <row r="217" spans="2:9" hidden="1" x14ac:dyDescent="0.25">
      <c r="B217" s="55"/>
      <c r="C217" s="56"/>
      <c r="D217" s="54">
        <v>39</v>
      </c>
      <c r="E217" s="54" t="s">
        <v>26</v>
      </c>
      <c r="F217" s="10" t="s">
        <v>523</v>
      </c>
      <c r="G217" s="10">
        <v>1</v>
      </c>
      <c r="H217" s="10">
        <v>214</v>
      </c>
      <c r="I217" s="10" t="s">
        <v>524</v>
      </c>
    </row>
    <row r="218" spans="2:9" hidden="1" x14ac:dyDescent="0.25">
      <c r="B218" s="55"/>
      <c r="C218" s="56"/>
      <c r="D218" s="54"/>
      <c r="E218" s="54"/>
      <c r="F218" s="10" t="s">
        <v>152</v>
      </c>
      <c r="G218" s="10">
        <v>2</v>
      </c>
      <c r="H218" s="10">
        <v>215</v>
      </c>
      <c r="I218" s="10" t="s">
        <v>525</v>
      </c>
    </row>
    <row r="219" spans="2:9" hidden="1" x14ac:dyDescent="0.25">
      <c r="B219" s="55"/>
      <c r="C219" s="56"/>
      <c r="D219" s="54"/>
      <c r="E219" s="54"/>
      <c r="F219" s="10" t="s">
        <v>153</v>
      </c>
      <c r="G219" s="10">
        <v>3</v>
      </c>
      <c r="H219" s="10">
        <v>216</v>
      </c>
      <c r="I219" s="10" t="s">
        <v>526</v>
      </c>
    </row>
    <row r="220" spans="2:9" hidden="1" x14ac:dyDescent="0.25">
      <c r="B220" s="55"/>
      <c r="C220" s="56"/>
      <c r="D220" s="54"/>
      <c r="E220" s="54"/>
      <c r="F220" s="10" t="s">
        <v>166</v>
      </c>
      <c r="G220" s="10">
        <v>4</v>
      </c>
      <c r="H220" s="10">
        <v>217</v>
      </c>
      <c r="I220" s="10" t="s">
        <v>699</v>
      </c>
    </row>
    <row r="221" spans="2:9" hidden="1" x14ac:dyDescent="0.25">
      <c r="B221" s="55"/>
      <c r="C221" s="56"/>
      <c r="D221" s="54"/>
      <c r="E221" s="54"/>
      <c r="F221" s="10" t="s">
        <v>154</v>
      </c>
      <c r="G221" s="10">
        <v>5</v>
      </c>
      <c r="H221" s="10">
        <v>218</v>
      </c>
      <c r="I221" s="10" t="s">
        <v>527</v>
      </c>
    </row>
    <row r="222" spans="2:9" hidden="1" x14ac:dyDescent="0.25">
      <c r="B222" s="55"/>
      <c r="C222" s="56"/>
      <c r="D222" s="54"/>
      <c r="E222" s="54"/>
      <c r="F222" s="10" t="s">
        <v>155</v>
      </c>
      <c r="G222" s="10">
        <v>6</v>
      </c>
      <c r="H222" s="10">
        <v>219</v>
      </c>
      <c r="I222" s="10" t="s">
        <v>528</v>
      </c>
    </row>
    <row r="223" spans="2:9" hidden="1" x14ac:dyDescent="0.25">
      <c r="B223" s="55"/>
      <c r="C223" s="56"/>
      <c r="D223" s="54"/>
      <c r="E223" s="54"/>
      <c r="F223" s="10" t="s">
        <v>529</v>
      </c>
      <c r="G223" s="10">
        <v>7</v>
      </c>
      <c r="H223" s="10">
        <v>220</v>
      </c>
      <c r="I223" s="10" t="s">
        <v>530</v>
      </c>
    </row>
    <row r="224" spans="2:9" hidden="1" x14ac:dyDescent="0.25">
      <c r="B224" s="55"/>
      <c r="C224" s="56"/>
      <c r="D224" s="37">
        <v>40</v>
      </c>
      <c r="E224" s="37" t="s">
        <v>41</v>
      </c>
      <c r="F224" s="10" t="s">
        <v>156</v>
      </c>
      <c r="G224" s="10">
        <v>1</v>
      </c>
      <c r="H224" s="10">
        <v>221</v>
      </c>
      <c r="I224" s="10" t="s">
        <v>566</v>
      </c>
    </row>
    <row r="225" spans="2:9" hidden="1" x14ac:dyDescent="0.25">
      <c r="B225" s="55"/>
      <c r="C225" s="56"/>
      <c r="D225" s="57">
        <v>41</v>
      </c>
      <c r="E225" s="57" t="s">
        <v>27</v>
      </c>
      <c r="F225" s="10" t="s">
        <v>337</v>
      </c>
      <c r="G225" s="10">
        <v>1</v>
      </c>
      <c r="H225" s="10">
        <v>222</v>
      </c>
      <c r="I225" s="10" t="s">
        <v>344</v>
      </c>
    </row>
    <row r="226" spans="2:9" hidden="1" x14ac:dyDescent="0.25">
      <c r="B226" s="55"/>
      <c r="C226" s="56"/>
      <c r="D226" s="58"/>
      <c r="E226" s="58"/>
      <c r="F226" s="10" t="s">
        <v>338</v>
      </c>
      <c r="G226" s="10">
        <v>2</v>
      </c>
      <c r="H226" s="10">
        <v>223</v>
      </c>
      <c r="I226" s="10" t="s">
        <v>345</v>
      </c>
    </row>
    <row r="227" spans="2:9" hidden="1" x14ac:dyDescent="0.25">
      <c r="B227" s="55"/>
      <c r="C227" s="56"/>
      <c r="D227" s="58"/>
      <c r="E227" s="58"/>
      <c r="F227" s="10" t="s">
        <v>340</v>
      </c>
      <c r="G227" s="10">
        <v>3</v>
      </c>
      <c r="H227" s="10">
        <v>224</v>
      </c>
      <c r="I227" s="10" t="s">
        <v>346</v>
      </c>
    </row>
    <row r="228" spans="2:9" hidden="1" x14ac:dyDescent="0.25">
      <c r="B228" s="55"/>
      <c r="C228" s="56"/>
      <c r="D228" s="58"/>
      <c r="E228" s="58"/>
      <c r="F228" s="10" t="s">
        <v>341</v>
      </c>
      <c r="G228" s="10">
        <v>4</v>
      </c>
      <c r="H228" s="10">
        <v>225</v>
      </c>
      <c r="I228" s="10" t="s">
        <v>339</v>
      </c>
    </row>
    <row r="229" spans="2:9" hidden="1" x14ac:dyDescent="0.25">
      <c r="B229" s="55"/>
      <c r="C229" s="56"/>
      <c r="D229" s="58"/>
      <c r="E229" s="58"/>
      <c r="F229" s="10" t="s">
        <v>342</v>
      </c>
      <c r="G229" s="10">
        <v>5</v>
      </c>
      <c r="H229" s="10">
        <v>226</v>
      </c>
      <c r="I229" s="10" t="s">
        <v>347</v>
      </c>
    </row>
    <row r="230" spans="2:9" hidden="1" x14ac:dyDescent="0.25">
      <c r="B230" s="55"/>
      <c r="C230" s="56"/>
      <c r="D230" s="59"/>
      <c r="E230" s="59"/>
      <c r="F230" s="10" t="s">
        <v>343</v>
      </c>
      <c r="G230" s="10">
        <v>6</v>
      </c>
      <c r="H230" s="10">
        <v>227</v>
      </c>
      <c r="I230" s="10" t="s">
        <v>347</v>
      </c>
    </row>
    <row r="231" spans="2:9" hidden="1" x14ac:dyDescent="0.25">
      <c r="B231" s="55"/>
      <c r="C231" s="56"/>
      <c r="D231" s="54">
        <v>42</v>
      </c>
      <c r="E231" s="54" t="s">
        <v>40</v>
      </c>
      <c r="F231" s="10" t="s">
        <v>552</v>
      </c>
      <c r="G231" s="10">
        <v>1</v>
      </c>
      <c r="H231" s="10">
        <v>228</v>
      </c>
      <c r="I231" s="10" t="s">
        <v>555</v>
      </c>
    </row>
    <row r="232" spans="2:9" hidden="1" x14ac:dyDescent="0.25">
      <c r="B232" s="55"/>
      <c r="C232" s="56"/>
      <c r="D232" s="54"/>
      <c r="E232" s="54"/>
      <c r="F232" s="10" t="s">
        <v>553</v>
      </c>
      <c r="G232" s="10">
        <v>2</v>
      </c>
      <c r="H232" s="10">
        <v>229</v>
      </c>
      <c r="I232" s="10" t="s">
        <v>556</v>
      </c>
    </row>
    <row r="233" spans="2:9" hidden="1" x14ac:dyDescent="0.25">
      <c r="B233" s="55"/>
      <c r="C233" s="56"/>
      <c r="D233" s="54"/>
      <c r="E233" s="54"/>
      <c r="F233" s="10" t="s">
        <v>554</v>
      </c>
      <c r="G233" s="10">
        <v>3</v>
      </c>
      <c r="H233" s="10">
        <v>230</v>
      </c>
      <c r="I233" s="10" t="s">
        <v>557</v>
      </c>
    </row>
    <row r="234" spans="2:9" hidden="1" x14ac:dyDescent="0.25">
      <c r="B234" s="55"/>
      <c r="C234" s="56"/>
      <c r="D234" s="54">
        <v>43</v>
      </c>
      <c r="E234" s="54" t="s">
        <v>39</v>
      </c>
      <c r="F234" s="10" t="s">
        <v>642</v>
      </c>
      <c r="G234" s="10">
        <v>1</v>
      </c>
      <c r="H234" s="10">
        <v>231</v>
      </c>
      <c r="I234" s="10" t="s">
        <v>643</v>
      </c>
    </row>
    <row r="235" spans="2:9" hidden="1" x14ac:dyDescent="0.25">
      <c r="B235" s="55"/>
      <c r="C235" s="56"/>
      <c r="D235" s="54"/>
      <c r="E235" s="54"/>
      <c r="F235" s="10" t="s">
        <v>644</v>
      </c>
      <c r="G235" s="10">
        <v>2</v>
      </c>
      <c r="H235" s="10">
        <v>232</v>
      </c>
      <c r="I235" s="10" t="s">
        <v>647</v>
      </c>
    </row>
    <row r="236" spans="2:9" hidden="1" x14ac:dyDescent="0.25">
      <c r="B236" s="55"/>
      <c r="C236" s="56"/>
      <c r="D236" s="54"/>
      <c r="E236" s="54"/>
      <c r="F236" s="10" t="s">
        <v>645</v>
      </c>
      <c r="G236" s="10">
        <v>3</v>
      </c>
      <c r="H236" s="10">
        <v>233</v>
      </c>
      <c r="I236" s="10" t="s">
        <v>646</v>
      </c>
    </row>
    <row r="237" spans="2:9" hidden="1" x14ac:dyDescent="0.25">
      <c r="B237" s="55"/>
      <c r="C237" s="56"/>
      <c r="D237" s="54">
        <v>44</v>
      </c>
      <c r="E237" s="54" t="s">
        <v>28</v>
      </c>
      <c r="F237" s="10" t="s">
        <v>348</v>
      </c>
      <c r="G237" s="10">
        <v>1</v>
      </c>
      <c r="H237" s="10">
        <v>234</v>
      </c>
      <c r="I237" s="10" t="s">
        <v>349</v>
      </c>
    </row>
    <row r="238" spans="2:9" hidden="1" x14ac:dyDescent="0.25">
      <c r="B238" s="55"/>
      <c r="C238" s="56"/>
      <c r="D238" s="54"/>
      <c r="E238" s="54"/>
      <c r="F238" s="10" t="s">
        <v>57</v>
      </c>
      <c r="G238" s="10">
        <v>2</v>
      </c>
      <c r="H238" s="10">
        <v>235</v>
      </c>
      <c r="I238" s="10" t="s">
        <v>350</v>
      </c>
    </row>
    <row r="239" spans="2:9" hidden="1" x14ac:dyDescent="0.25">
      <c r="B239" s="55"/>
      <c r="C239" s="56"/>
      <c r="D239" s="54"/>
      <c r="E239" s="54"/>
      <c r="F239" s="10" t="s">
        <v>58</v>
      </c>
      <c r="G239" s="10">
        <v>3</v>
      </c>
      <c r="H239" s="10">
        <v>236</v>
      </c>
      <c r="I239" s="10" t="s">
        <v>351</v>
      </c>
    </row>
    <row r="240" spans="2:9" hidden="1" x14ac:dyDescent="0.25">
      <c r="B240" s="55"/>
      <c r="C240" s="56"/>
      <c r="D240" s="54"/>
      <c r="E240" s="54"/>
      <c r="F240" s="10" t="s">
        <v>352</v>
      </c>
      <c r="G240" s="10">
        <v>4</v>
      </c>
      <c r="H240" s="10">
        <v>237</v>
      </c>
      <c r="I240" s="10" t="s">
        <v>353</v>
      </c>
    </row>
    <row r="241" spans="2:9" hidden="1" x14ac:dyDescent="0.25">
      <c r="B241" s="55"/>
      <c r="C241" s="56"/>
      <c r="D241" s="54"/>
      <c r="E241" s="54"/>
      <c r="F241" s="10" t="s">
        <v>354</v>
      </c>
      <c r="G241" s="10">
        <v>5</v>
      </c>
      <c r="H241" s="10">
        <v>238</v>
      </c>
      <c r="I241" s="10" t="s">
        <v>355</v>
      </c>
    </row>
    <row r="242" spans="2:9" hidden="1" x14ac:dyDescent="0.25">
      <c r="B242" s="55"/>
      <c r="C242" s="56"/>
      <c r="D242" s="54"/>
      <c r="E242" s="54"/>
      <c r="F242" s="10" t="s">
        <v>356</v>
      </c>
      <c r="G242" s="10">
        <v>6</v>
      </c>
      <c r="H242" s="10">
        <v>239</v>
      </c>
      <c r="I242" s="10" t="s">
        <v>357</v>
      </c>
    </row>
    <row r="243" spans="2:9" hidden="1" x14ac:dyDescent="0.25">
      <c r="B243" s="55"/>
      <c r="C243" s="56"/>
      <c r="D243" s="54"/>
      <c r="E243" s="54"/>
      <c r="F243" s="10" t="s">
        <v>59</v>
      </c>
      <c r="G243" s="10">
        <v>7</v>
      </c>
      <c r="H243" s="10">
        <v>240</v>
      </c>
      <c r="I243" s="10" t="s">
        <v>358</v>
      </c>
    </row>
    <row r="244" spans="2:9" hidden="1" x14ac:dyDescent="0.25">
      <c r="B244" s="55"/>
      <c r="C244" s="56"/>
      <c r="D244" s="54"/>
      <c r="E244" s="54"/>
      <c r="F244" s="10" t="s">
        <v>359</v>
      </c>
      <c r="G244" s="10">
        <v>8</v>
      </c>
      <c r="H244" s="10">
        <v>241</v>
      </c>
      <c r="I244" s="10" t="s">
        <v>360</v>
      </c>
    </row>
    <row r="245" spans="2:9" hidden="1" x14ac:dyDescent="0.25">
      <c r="B245" s="55"/>
      <c r="C245" s="56"/>
      <c r="D245" s="54">
        <v>45</v>
      </c>
      <c r="E245" s="54" t="s">
        <v>38</v>
      </c>
      <c r="F245" s="10" t="s">
        <v>361</v>
      </c>
      <c r="G245" s="10">
        <v>1</v>
      </c>
      <c r="H245" s="10">
        <v>242</v>
      </c>
      <c r="I245" s="10" t="s">
        <v>364</v>
      </c>
    </row>
    <row r="246" spans="2:9" hidden="1" x14ac:dyDescent="0.25">
      <c r="B246" s="55"/>
      <c r="C246" s="56"/>
      <c r="D246" s="54"/>
      <c r="E246" s="54"/>
      <c r="F246" s="10" t="s">
        <v>167</v>
      </c>
      <c r="G246" s="10">
        <v>2</v>
      </c>
      <c r="H246" s="10">
        <v>243</v>
      </c>
      <c r="I246" s="10" t="s">
        <v>365</v>
      </c>
    </row>
    <row r="247" spans="2:9" hidden="1" x14ac:dyDescent="0.25">
      <c r="B247" s="55"/>
      <c r="C247" s="56"/>
      <c r="D247" s="54"/>
      <c r="E247" s="54"/>
      <c r="F247" s="10" t="s">
        <v>362</v>
      </c>
      <c r="G247" s="10">
        <v>3</v>
      </c>
      <c r="H247" s="10">
        <v>244</v>
      </c>
      <c r="I247" s="10" t="s">
        <v>366</v>
      </c>
    </row>
    <row r="248" spans="2:9" hidden="1" x14ac:dyDescent="0.25">
      <c r="B248" s="55"/>
      <c r="C248" s="56"/>
      <c r="D248" s="54"/>
      <c r="E248" s="54"/>
      <c r="F248" s="10" t="s">
        <v>363</v>
      </c>
      <c r="G248" s="10">
        <v>4</v>
      </c>
      <c r="H248" s="10">
        <v>245</v>
      </c>
      <c r="I248" s="10" t="s">
        <v>367</v>
      </c>
    </row>
    <row r="249" spans="2:9" hidden="1" x14ac:dyDescent="0.25">
      <c r="B249" s="55"/>
      <c r="C249" s="56"/>
      <c r="D249" s="57">
        <v>46</v>
      </c>
      <c r="E249" s="57" t="s">
        <v>37</v>
      </c>
      <c r="F249" s="10" t="s">
        <v>466</v>
      </c>
      <c r="G249" s="10">
        <v>1</v>
      </c>
      <c r="H249" s="10">
        <v>246</v>
      </c>
      <c r="I249" s="10" t="s">
        <v>463</v>
      </c>
    </row>
    <row r="250" spans="2:9" hidden="1" x14ac:dyDescent="0.25">
      <c r="B250" s="55"/>
      <c r="C250" s="56"/>
      <c r="D250" s="59"/>
      <c r="E250" s="59"/>
      <c r="F250" s="10" t="s">
        <v>464</v>
      </c>
      <c r="G250" s="10">
        <v>2</v>
      </c>
      <c r="H250" s="10">
        <v>247</v>
      </c>
      <c r="I250" s="10" t="s">
        <v>465</v>
      </c>
    </row>
    <row r="251" spans="2:9" hidden="1" x14ac:dyDescent="0.25">
      <c r="B251" s="55"/>
      <c r="C251" s="56"/>
      <c r="D251" s="54">
        <v>47</v>
      </c>
      <c r="E251" s="54" t="s">
        <v>368</v>
      </c>
      <c r="F251" s="10" t="s">
        <v>375</v>
      </c>
      <c r="G251" s="10">
        <v>1</v>
      </c>
      <c r="H251" s="10">
        <v>248</v>
      </c>
      <c r="I251" s="10" t="s">
        <v>370</v>
      </c>
    </row>
    <row r="252" spans="2:9" hidden="1" x14ac:dyDescent="0.25">
      <c r="B252" s="55"/>
      <c r="C252" s="56"/>
      <c r="D252" s="54"/>
      <c r="E252" s="54"/>
      <c r="F252" s="10" t="s">
        <v>376</v>
      </c>
      <c r="G252" s="10">
        <v>2</v>
      </c>
      <c r="H252" s="10">
        <v>249</v>
      </c>
      <c r="I252" s="10" t="s">
        <v>371</v>
      </c>
    </row>
    <row r="253" spans="2:9" hidden="1" x14ac:dyDescent="0.25">
      <c r="B253" s="55"/>
      <c r="C253" s="56"/>
      <c r="D253" s="54"/>
      <c r="E253" s="54"/>
      <c r="F253" s="10" t="s">
        <v>377</v>
      </c>
      <c r="G253" s="10">
        <v>3</v>
      </c>
      <c r="H253" s="10">
        <v>250</v>
      </c>
      <c r="I253" s="10" t="s">
        <v>372</v>
      </c>
    </row>
    <row r="254" spans="2:9" hidden="1" x14ac:dyDescent="0.25">
      <c r="B254" s="55"/>
      <c r="C254" s="56"/>
      <c r="D254" s="54"/>
      <c r="E254" s="54"/>
      <c r="F254" s="10" t="s">
        <v>378</v>
      </c>
      <c r="G254" s="10">
        <v>4</v>
      </c>
      <c r="H254" s="10">
        <v>251</v>
      </c>
      <c r="I254" s="10" t="s">
        <v>373</v>
      </c>
    </row>
    <row r="255" spans="2:9" hidden="1" x14ac:dyDescent="0.25">
      <c r="B255" s="55"/>
      <c r="C255" s="56"/>
      <c r="D255" s="54"/>
      <c r="E255" s="54"/>
      <c r="F255" s="10" t="s">
        <v>369</v>
      </c>
      <c r="G255" s="10">
        <v>5</v>
      </c>
      <c r="H255" s="10">
        <v>252</v>
      </c>
      <c r="I255" s="10" t="s">
        <v>374</v>
      </c>
    </row>
    <row r="256" spans="2:9" hidden="1" x14ac:dyDescent="0.25">
      <c r="B256" s="55"/>
      <c r="C256" s="56"/>
      <c r="D256" s="54">
        <v>48</v>
      </c>
      <c r="E256" s="54" t="s">
        <v>30</v>
      </c>
      <c r="F256" s="10" t="s">
        <v>399</v>
      </c>
      <c r="G256" s="10">
        <v>1</v>
      </c>
      <c r="H256" s="10">
        <v>253</v>
      </c>
      <c r="I256" s="10" t="s">
        <v>403</v>
      </c>
    </row>
    <row r="257" spans="2:9" hidden="1" x14ac:dyDescent="0.25">
      <c r="B257" s="55"/>
      <c r="C257" s="56"/>
      <c r="D257" s="54"/>
      <c r="E257" s="54"/>
      <c r="F257" s="10" t="s">
        <v>400</v>
      </c>
      <c r="G257" s="10">
        <v>2</v>
      </c>
      <c r="H257" s="10">
        <v>254</v>
      </c>
      <c r="I257" s="10" t="s">
        <v>404</v>
      </c>
    </row>
    <row r="258" spans="2:9" hidden="1" x14ac:dyDescent="0.25">
      <c r="B258" s="55"/>
      <c r="C258" s="56"/>
      <c r="D258" s="54"/>
      <c r="E258" s="54"/>
      <c r="F258" s="10" t="s">
        <v>401</v>
      </c>
      <c r="G258" s="10">
        <v>3</v>
      </c>
      <c r="H258" s="10">
        <v>255</v>
      </c>
      <c r="I258" s="10" t="s">
        <v>402</v>
      </c>
    </row>
    <row r="259" spans="2:9" x14ac:dyDescent="0.25">
      <c r="B259" s="55">
        <v>6</v>
      </c>
      <c r="C259" s="56" t="s">
        <v>104</v>
      </c>
      <c r="D259" s="54">
        <v>49</v>
      </c>
      <c r="E259" s="54" t="s">
        <v>36</v>
      </c>
      <c r="F259" s="10" t="s">
        <v>157</v>
      </c>
      <c r="G259" s="10">
        <v>1</v>
      </c>
      <c r="H259" s="10">
        <v>256</v>
      </c>
      <c r="I259" s="10" t="s">
        <v>433</v>
      </c>
    </row>
    <row r="260" spans="2:9" x14ac:dyDescent="0.25">
      <c r="B260" s="55"/>
      <c r="C260" s="56"/>
      <c r="D260" s="54"/>
      <c r="E260" s="54"/>
      <c r="F260" s="10" t="s">
        <v>434</v>
      </c>
      <c r="G260" s="10">
        <v>2</v>
      </c>
      <c r="H260" s="10">
        <v>257</v>
      </c>
      <c r="I260" s="10" t="s">
        <v>435</v>
      </c>
    </row>
    <row r="261" spans="2:9" x14ac:dyDescent="0.25">
      <c r="B261" s="55"/>
      <c r="C261" s="56"/>
      <c r="D261" s="54"/>
      <c r="E261" s="54"/>
      <c r="F261" s="10" t="s">
        <v>436</v>
      </c>
      <c r="G261" s="10">
        <v>3</v>
      </c>
      <c r="H261" s="10">
        <v>258</v>
      </c>
      <c r="I261" s="10" t="s">
        <v>437</v>
      </c>
    </row>
    <row r="262" spans="2:9" x14ac:dyDescent="0.25">
      <c r="B262" s="55"/>
      <c r="C262" s="56"/>
      <c r="D262" s="54"/>
      <c r="E262" s="54"/>
      <c r="F262" s="10" t="s">
        <v>438</v>
      </c>
      <c r="G262" s="10">
        <v>4</v>
      </c>
      <c r="H262" s="10">
        <v>259</v>
      </c>
      <c r="I262" s="10" t="s">
        <v>439</v>
      </c>
    </row>
    <row r="263" spans="2:9" x14ac:dyDescent="0.25">
      <c r="B263" s="55"/>
      <c r="C263" s="56"/>
      <c r="D263" s="54"/>
      <c r="E263" s="54"/>
      <c r="F263" s="10" t="s">
        <v>440</v>
      </c>
      <c r="G263" s="10">
        <v>5</v>
      </c>
      <c r="H263" s="10">
        <v>260</v>
      </c>
      <c r="I263" s="10" t="s">
        <v>441</v>
      </c>
    </row>
    <row r="264" spans="2:9" x14ac:dyDescent="0.25">
      <c r="B264" s="55"/>
      <c r="C264" s="56"/>
      <c r="D264" s="54"/>
      <c r="E264" s="54"/>
      <c r="F264" s="10" t="s">
        <v>442</v>
      </c>
      <c r="G264" s="10">
        <v>6</v>
      </c>
      <c r="H264" s="10">
        <v>261</v>
      </c>
      <c r="I264" s="10" t="s">
        <v>441</v>
      </c>
    </row>
    <row r="265" spans="2:9" x14ac:dyDescent="0.25">
      <c r="B265" s="55"/>
      <c r="C265" s="56"/>
      <c r="D265" s="54"/>
      <c r="E265" s="54"/>
      <c r="F265" s="10" t="s">
        <v>158</v>
      </c>
      <c r="G265" s="10">
        <v>7</v>
      </c>
      <c r="H265" s="10">
        <v>262</v>
      </c>
      <c r="I265" s="10" t="s">
        <v>441</v>
      </c>
    </row>
    <row r="266" spans="2:9" hidden="1" x14ac:dyDescent="0.25">
      <c r="B266" s="55"/>
      <c r="C266" s="56"/>
      <c r="D266" s="57">
        <v>50</v>
      </c>
      <c r="E266" s="57" t="s">
        <v>176</v>
      </c>
      <c r="F266" s="10" t="s">
        <v>159</v>
      </c>
      <c r="G266" s="10">
        <v>1</v>
      </c>
      <c r="H266" s="10">
        <v>263</v>
      </c>
      <c r="I266" s="10" t="s">
        <v>384</v>
      </c>
    </row>
    <row r="267" spans="2:9" hidden="1" x14ac:dyDescent="0.25">
      <c r="B267" s="55"/>
      <c r="C267" s="56"/>
      <c r="D267" s="58"/>
      <c r="E267" s="58"/>
      <c r="F267" s="10" t="s">
        <v>379</v>
      </c>
      <c r="G267" s="10">
        <v>2</v>
      </c>
      <c r="H267" s="10">
        <v>264</v>
      </c>
      <c r="I267" s="10" t="s">
        <v>385</v>
      </c>
    </row>
    <row r="268" spans="2:9" hidden="1" x14ac:dyDescent="0.25">
      <c r="B268" s="55"/>
      <c r="C268" s="56"/>
      <c r="D268" s="58"/>
      <c r="E268" s="58"/>
      <c r="F268" s="10" t="s">
        <v>380</v>
      </c>
      <c r="G268" s="10">
        <v>3</v>
      </c>
      <c r="H268" s="10">
        <v>265</v>
      </c>
      <c r="I268" s="10" t="s">
        <v>386</v>
      </c>
    </row>
    <row r="269" spans="2:9" hidden="1" x14ac:dyDescent="0.25">
      <c r="B269" s="55"/>
      <c r="C269" s="56"/>
      <c r="D269" s="58"/>
      <c r="E269" s="58"/>
      <c r="F269" s="10" t="s">
        <v>381</v>
      </c>
      <c r="G269" s="10">
        <v>4</v>
      </c>
      <c r="H269" s="10">
        <v>266</v>
      </c>
      <c r="I269" s="10" t="s">
        <v>387</v>
      </c>
    </row>
    <row r="270" spans="2:9" hidden="1" x14ac:dyDescent="0.25">
      <c r="B270" s="55"/>
      <c r="C270" s="56"/>
      <c r="D270" s="58"/>
      <c r="E270" s="58"/>
      <c r="F270" s="10" t="s">
        <v>383</v>
      </c>
      <c r="G270" s="10">
        <v>5</v>
      </c>
      <c r="H270" s="10">
        <v>267</v>
      </c>
      <c r="I270" s="10" t="s">
        <v>388</v>
      </c>
    </row>
    <row r="271" spans="2:9" hidden="1" x14ac:dyDescent="0.25">
      <c r="B271" s="55"/>
      <c r="C271" s="56"/>
      <c r="D271" s="59"/>
      <c r="E271" s="59"/>
      <c r="F271" s="10" t="s">
        <v>382</v>
      </c>
      <c r="G271" s="10">
        <v>6</v>
      </c>
      <c r="H271" s="10">
        <v>268</v>
      </c>
      <c r="I271" s="10" t="s">
        <v>389</v>
      </c>
    </row>
    <row r="272" spans="2:9" hidden="1" x14ac:dyDescent="0.25">
      <c r="B272" s="55"/>
      <c r="C272" s="56"/>
      <c r="D272" s="54">
        <v>51</v>
      </c>
      <c r="E272" s="54" t="s">
        <v>35</v>
      </c>
      <c r="F272" s="10" t="s">
        <v>648</v>
      </c>
      <c r="G272" s="10">
        <v>1</v>
      </c>
      <c r="H272" s="10">
        <v>269</v>
      </c>
      <c r="I272" s="10" t="s">
        <v>653</v>
      </c>
    </row>
    <row r="273" spans="2:9" hidden="1" x14ac:dyDescent="0.25">
      <c r="B273" s="55"/>
      <c r="C273" s="56"/>
      <c r="D273" s="54"/>
      <c r="E273" s="54"/>
      <c r="F273" s="10" t="s">
        <v>649</v>
      </c>
      <c r="G273" s="10">
        <v>2</v>
      </c>
      <c r="H273" s="10">
        <v>270</v>
      </c>
      <c r="I273" s="10" t="s">
        <v>650</v>
      </c>
    </row>
    <row r="274" spans="2:9" hidden="1" x14ac:dyDescent="0.25">
      <c r="B274" s="55"/>
      <c r="C274" s="56"/>
      <c r="D274" s="54"/>
      <c r="E274" s="54"/>
      <c r="F274" s="10" t="s">
        <v>651</v>
      </c>
      <c r="G274" s="10">
        <v>3</v>
      </c>
      <c r="H274" s="10">
        <v>271</v>
      </c>
      <c r="I274" s="10" t="s">
        <v>652</v>
      </c>
    </row>
    <row r="275" spans="2:9" hidden="1" x14ac:dyDescent="0.25">
      <c r="B275" s="55"/>
      <c r="C275" s="56"/>
      <c r="D275" s="54">
        <v>52</v>
      </c>
      <c r="E275" s="54" t="s">
        <v>34</v>
      </c>
      <c r="F275" s="10" t="s">
        <v>564</v>
      </c>
      <c r="G275" s="10">
        <v>1</v>
      </c>
      <c r="H275" s="10">
        <v>272</v>
      </c>
      <c r="I275" s="10" t="s">
        <v>558</v>
      </c>
    </row>
    <row r="276" spans="2:9" hidden="1" x14ac:dyDescent="0.25">
      <c r="B276" s="55"/>
      <c r="C276" s="56"/>
      <c r="D276" s="54"/>
      <c r="E276" s="54"/>
      <c r="F276" s="10" t="s">
        <v>565</v>
      </c>
      <c r="G276" s="10">
        <v>2</v>
      </c>
      <c r="H276" s="10">
        <v>273</v>
      </c>
      <c r="I276" s="10" t="s">
        <v>559</v>
      </c>
    </row>
    <row r="277" spans="2:9" hidden="1" x14ac:dyDescent="0.25">
      <c r="B277" s="55"/>
      <c r="C277" s="56"/>
      <c r="D277" s="54"/>
      <c r="E277" s="54"/>
      <c r="F277" s="10" t="s">
        <v>560</v>
      </c>
      <c r="G277" s="10">
        <v>3</v>
      </c>
      <c r="H277" s="10">
        <v>274</v>
      </c>
      <c r="I277" s="10" t="s">
        <v>561</v>
      </c>
    </row>
    <row r="278" spans="2:9" hidden="1" x14ac:dyDescent="0.25">
      <c r="B278" s="55"/>
      <c r="C278" s="56"/>
      <c r="D278" s="54"/>
      <c r="E278" s="54"/>
      <c r="F278" s="10" t="s">
        <v>562</v>
      </c>
      <c r="G278" s="10">
        <v>4</v>
      </c>
      <c r="H278" s="10">
        <v>275</v>
      </c>
      <c r="I278" s="10" t="s">
        <v>563</v>
      </c>
    </row>
    <row r="279" spans="2:9" hidden="1" x14ac:dyDescent="0.25">
      <c r="B279" s="55"/>
      <c r="C279" s="56"/>
      <c r="D279" s="54">
        <v>53</v>
      </c>
      <c r="E279" s="54" t="s">
        <v>31</v>
      </c>
      <c r="F279" s="10" t="s">
        <v>168</v>
      </c>
      <c r="G279" s="10">
        <v>1</v>
      </c>
      <c r="H279" s="10">
        <v>276</v>
      </c>
      <c r="I279" s="10" t="s">
        <v>531</v>
      </c>
    </row>
    <row r="280" spans="2:9" hidden="1" x14ac:dyDescent="0.25">
      <c r="B280" s="55"/>
      <c r="C280" s="56"/>
      <c r="D280" s="54"/>
      <c r="E280" s="54"/>
      <c r="F280" s="10" t="s">
        <v>169</v>
      </c>
      <c r="G280" s="10">
        <v>2</v>
      </c>
      <c r="H280" s="10">
        <v>277</v>
      </c>
      <c r="I280" s="10" t="s">
        <v>532</v>
      </c>
    </row>
    <row r="281" spans="2:9" hidden="1" x14ac:dyDescent="0.25">
      <c r="B281" s="55"/>
      <c r="C281" s="56"/>
      <c r="D281" s="54"/>
      <c r="E281" s="54"/>
      <c r="F281" s="10" t="s">
        <v>170</v>
      </c>
      <c r="G281" s="10">
        <v>3</v>
      </c>
      <c r="H281" s="10">
        <v>278</v>
      </c>
      <c r="I281" s="10" t="s">
        <v>533</v>
      </c>
    </row>
    <row r="282" spans="2:9" hidden="1" x14ac:dyDescent="0.25">
      <c r="B282" s="55"/>
      <c r="C282" s="56"/>
      <c r="D282" s="54"/>
      <c r="E282" s="54"/>
      <c r="F282" s="10" t="s">
        <v>171</v>
      </c>
      <c r="G282" s="10">
        <v>4</v>
      </c>
      <c r="H282" s="10">
        <v>279</v>
      </c>
      <c r="I282" s="10" t="s">
        <v>534</v>
      </c>
    </row>
    <row r="283" spans="2:9" hidden="1" x14ac:dyDescent="0.25">
      <c r="B283" s="55"/>
      <c r="C283" s="56"/>
      <c r="D283" s="54"/>
      <c r="E283" s="54"/>
      <c r="F283" s="10" t="s">
        <v>71</v>
      </c>
      <c r="G283" s="10">
        <v>5</v>
      </c>
      <c r="H283" s="10">
        <v>280</v>
      </c>
      <c r="I283" s="10" t="s">
        <v>535</v>
      </c>
    </row>
    <row r="284" spans="2:9" hidden="1" x14ac:dyDescent="0.25">
      <c r="B284" s="55"/>
      <c r="C284" s="56"/>
      <c r="D284" s="54"/>
      <c r="E284" s="54"/>
      <c r="F284" s="10" t="s">
        <v>72</v>
      </c>
      <c r="G284" s="10">
        <v>6</v>
      </c>
      <c r="H284" s="10">
        <v>281</v>
      </c>
      <c r="I284" s="10" t="s">
        <v>536</v>
      </c>
    </row>
    <row r="285" spans="2:9" hidden="1" x14ac:dyDescent="0.25">
      <c r="B285" s="55"/>
      <c r="C285" s="56"/>
      <c r="D285" s="54"/>
      <c r="E285" s="54"/>
      <c r="F285" s="10" t="s">
        <v>73</v>
      </c>
      <c r="G285" s="10">
        <v>7</v>
      </c>
      <c r="H285" s="10">
        <v>282</v>
      </c>
      <c r="I285" s="10" t="s">
        <v>537</v>
      </c>
    </row>
    <row r="286" spans="2:9" hidden="1" x14ac:dyDescent="0.25">
      <c r="B286" s="55"/>
      <c r="C286" s="56"/>
      <c r="D286" s="54"/>
      <c r="E286" s="54"/>
      <c r="F286" s="10" t="s">
        <v>74</v>
      </c>
      <c r="G286" s="10">
        <v>8</v>
      </c>
      <c r="H286" s="10">
        <v>283</v>
      </c>
      <c r="I286" s="10" t="s">
        <v>538</v>
      </c>
    </row>
    <row r="287" spans="2:9" hidden="1" x14ac:dyDescent="0.25">
      <c r="B287" s="55"/>
      <c r="C287" s="56"/>
      <c r="D287" s="54"/>
      <c r="E287" s="54"/>
      <c r="F287" s="10" t="s">
        <v>172</v>
      </c>
      <c r="G287" s="10">
        <v>9</v>
      </c>
      <c r="H287" s="10">
        <v>284</v>
      </c>
      <c r="I287" s="10" t="s">
        <v>539</v>
      </c>
    </row>
    <row r="288" spans="2:9" hidden="1" x14ac:dyDescent="0.25">
      <c r="B288" s="55"/>
      <c r="C288" s="56"/>
      <c r="D288" s="54"/>
      <c r="E288" s="54"/>
      <c r="F288" s="10" t="s">
        <v>541</v>
      </c>
      <c r="G288" s="10">
        <v>10</v>
      </c>
      <c r="H288" s="10">
        <v>285</v>
      </c>
      <c r="I288" s="10" t="s">
        <v>540</v>
      </c>
    </row>
    <row r="289" spans="2:9" x14ac:dyDescent="0.25">
      <c r="B289" s="55"/>
      <c r="C289" s="56"/>
      <c r="D289" s="54">
        <v>54</v>
      </c>
      <c r="E289" s="54" t="s">
        <v>33</v>
      </c>
      <c r="F289" s="10" t="s">
        <v>625</v>
      </c>
      <c r="G289" s="10">
        <v>1</v>
      </c>
      <c r="H289" s="10">
        <v>286</v>
      </c>
      <c r="I289" s="10" t="s">
        <v>630</v>
      </c>
    </row>
    <row r="290" spans="2:9" x14ac:dyDescent="0.25">
      <c r="B290" s="55"/>
      <c r="C290" s="56"/>
      <c r="D290" s="54"/>
      <c r="E290" s="54"/>
      <c r="F290" s="10" t="s">
        <v>626</v>
      </c>
      <c r="G290" s="10">
        <v>2</v>
      </c>
      <c r="H290" s="10">
        <v>287</v>
      </c>
      <c r="I290" s="10" t="s">
        <v>631</v>
      </c>
    </row>
    <row r="291" spans="2:9" x14ac:dyDescent="0.25">
      <c r="B291" s="55"/>
      <c r="C291" s="56"/>
      <c r="D291" s="54"/>
      <c r="E291" s="54"/>
      <c r="F291" s="10" t="s">
        <v>627</v>
      </c>
      <c r="G291" s="10">
        <v>3</v>
      </c>
      <c r="H291" s="10">
        <v>288</v>
      </c>
      <c r="I291" s="10" t="s">
        <v>632</v>
      </c>
    </row>
    <row r="292" spans="2:9" x14ac:dyDescent="0.25">
      <c r="B292" s="55"/>
      <c r="C292" s="56"/>
      <c r="D292" s="54"/>
      <c r="E292" s="54"/>
      <c r="F292" s="10" t="s">
        <v>628</v>
      </c>
      <c r="G292" s="10">
        <v>4</v>
      </c>
      <c r="H292" s="10">
        <v>289</v>
      </c>
      <c r="I292" s="10" t="s">
        <v>633</v>
      </c>
    </row>
    <row r="293" spans="2:9" x14ac:dyDescent="0.25">
      <c r="B293" s="55"/>
      <c r="C293" s="56"/>
      <c r="D293" s="54"/>
      <c r="E293" s="54"/>
      <c r="F293" s="10" t="s">
        <v>629</v>
      </c>
      <c r="G293" s="10">
        <v>5</v>
      </c>
      <c r="H293" s="10">
        <v>290</v>
      </c>
      <c r="I293" s="10" t="s">
        <v>634</v>
      </c>
    </row>
    <row r="294" spans="2:9" hidden="1" x14ac:dyDescent="0.25">
      <c r="B294" s="55"/>
      <c r="C294" s="56"/>
      <c r="D294" s="54">
        <v>55</v>
      </c>
      <c r="E294" s="54" t="s">
        <v>32</v>
      </c>
      <c r="F294" s="10" t="s">
        <v>579</v>
      </c>
      <c r="G294" s="10">
        <v>1</v>
      </c>
      <c r="H294" s="10">
        <v>291</v>
      </c>
      <c r="I294" s="10" t="s">
        <v>571</v>
      </c>
    </row>
    <row r="295" spans="2:9" hidden="1" x14ac:dyDescent="0.25">
      <c r="B295" s="55"/>
      <c r="C295" s="56"/>
      <c r="D295" s="54"/>
      <c r="E295" s="54"/>
      <c r="F295" s="10" t="s">
        <v>160</v>
      </c>
      <c r="G295" s="10">
        <v>2</v>
      </c>
      <c r="H295" s="10">
        <v>292</v>
      </c>
      <c r="I295" s="10" t="s">
        <v>572</v>
      </c>
    </row>
    <row r="296" spans="2:9" hidden="1" x14ac:dyDescent="0.25">
      <c r="B296" s="55"/>
      <c r="C296" s="56"/>
      <c r="D296" s="54"/>
      <c r="E296" s="54"/>
      <c r="F296" s="10" t="s">
        <v>573</v>
      </c>
      <c r="G296" s="10">
        <v>3</v>
      </c>
      <c r="H296" s="10">
        <v>293</v>
      </c>
      <c r="I296" s="10" t="s">
        <v>576</v>
      </c>
    </row>
    <row r="297" spans="2:9" hidden="1" x14ac:dyDescent="0.25">
      <c r="B297" s="55"/>
      <c r="C297" s="56"/>
      <c r="D297" s="54"/>
      <c r="E297" s="54"/>
      <c r="F297" s="10" t="s">
        <v>574</v>
      </c>
      <c r="G297" s="10">
        <v>4</v>
      </c>
      <c r="H297" s="10">
        <v>294</v>
      </c>
      <c r="I297" s="10" t="s">
        <v>577</v>
      </c>
    </row>
    <row r="298" spans="2:9" hidden="1" x14ac:dyDescent="0.25">
      <c r="B298" s="55"/>
      <c r="C298" s="56"/>
      <c r="D298" s="54"/>
      <c r="E298" s="54"/>
      <c r="F298" s="10" t="s">
        <v>575</v>
      </c>
      <c r="G298" s="10">
        <v>5</v>
      </c>
      <c r="H298" s="10">
        <v>295</v>
      </c>
      <c r="I298" s="10" t="s">
        <v>578</v>
      </c>
    </row>
    <row r="299" spans="2:9" hidden="1" x14ac:dyDescent="0.25">
      <c r="B299" s="55">
        <v>7</v>
      </c>
      <c r="C299" s="56" t="s">
        <v>105</v>
      </c>
      <c r="D299" s="54">
        <v>56</v>
      </c>
      <c r="E299" s="54" t="s">
        <v>161</v>
      </c>
      <c r="F299" s="10" t="s">
        <v>162</v>
      </c>
      <c r="G299" s="10">
        <v>1</v>
      </c>
      <c r="H299" s="10">
        <v>296</v>
      </c>
      <c r="I299" s="10" t="s">
        <v>443</v>
      </c>
    </row>
    <row r="300" spans="2:9" hidden="1" x14ac:dyDescent="0.25">
      <c r="B300" s="55"/>
      <c r="C300" s="56"/>
      <c r="D300" s="54"/>
      <c r="E300" s="54"/>
      <c r="F300" s="10" t="s">
        <v>444</v>
      </c>
      <c r="G300" s="10">
        <v>2</v>
      </c>
      <c r="H300" s="10">
        <v>297</v>
      </c>
      <c r="I300" s="10" t="s">
        <v>445</v>
      </c>
    </row>
    <row r="301" spans="2:9" hidden="1" x14ac:dyDescent="0.25">
      <c r="B301" s="55"/>
      <c r="C301" s="56"/>
      <c r="D301" s="54"/>
      <c r="E301" s="54"/>
      <c r="F301" s="10" t="s">
        <v>446</v>
      </c>
      <c r="G301" s="10">
        <v>3</v>
      </c>
      <c r="H301" s="10">
        <v>298</v>
      </c>
      <c r="I301" s="10" t="s">
        <v>447</v>
      </c>
    </row>
    <row r="302" spans="2:9" hidden="1" x14ac:dyDescent="0.25">
      <c r="B302" s="55"/>
      <c r="C302" s="56"/>
      <c r="D302" s="54"/>
      <c r="E302" s="54"/>
      <c r="F302" s="10" t="s">
        <v>448</v>
      </c>
      <c r="G302" s="10">
        <v>4</v>
      </c>
      <c r="H302" s="10">
        <v>299</v>
      </c>
      <c r="I302" s="10" t="s">
        <v>449</v>
      </c>
    </row>
    <row r="303" spans="2:9" hidden="1" x14ac:dyDescent="0.25">
      <c r="B303" s="55"/>
      <c r="C303" s="56"/>
      <c r="D303" s="54"/>
      <c r="E303" s="54"/>
      <c r="F303" s="10" t="s">
        <v>450</v>
      </c>
      <c r="G303" s="10">
        <v>5</v>
      </c>
      <c r="H303" s="10">
        <v>300</v>
      </c>
      <c r="I303" s="10" t="s">
        <v>451</v>
      </c>
    </row>
    <row r="304" spans="2:9" hidden="1" x14ac:dyDescent="0.25">
      <c r="B304" s="55"/>
      <c r="C304" s="56"/>
      <c r="D304" s="54">
        <v>57</v>
      </c>
      <c r="E304" s="54" t="s">
        <v>177</v>
      </c>
      <c r="F304" s="10" t="s">
        <v>542</v>
      </c>
      <c r="G304" s="10">
        <v>1</v>
      </c>
      <c r="H304" s="10">
        <v>301</v>
      </c>
      <c r="I304" s="10" t="s">
        <v>547</v>
      </c>
    </row>
    <row r="305" spans="2:9" hidden="1" x14ac:dyDescent="0.25">
      <c r="B305" s="55"/>
      <c r="C305" s="56"/>
      <c r="D305" s="54"/>
      <c r="E305" s="54"/>
      <c r="F305" s="10" t="s">
        <v>543</v>
      </c>
      <c r="G305" s="10">
        <v>2</v>
      </c>
      <c r="H305" s="10">
        <v>302</v>
      </c>
      <c r="I305" s="10" t="s">
        <v>548</v>
      </c>
    </row>
    <row r="306" spans="2:9" hidden="1" x14ac:dyDescent="0.25">
      <c r="B306" s="55"/>
      <c r="C306" s="56"/>
      <c r="D306" s="54"/>
      <c r="E306" s="54"/>
      <c r="F306" s="10" t="s">
        <v>544</v>
      </c>
      <c r="G306" s="10">
        <v>3</v>
      </c>
      <c r="H306" s="10">
        <v>303</v>
      </c>
      <c r="I306" s="10" t="s">
        <v>549</v>
      </c>
    </row>
    <row r="307" spans="2:9" hidden="1" x14ac:dyDescent="0.25">
      <c r="B307" s="55"/>
      <c r="C307" s="56"/>
      <c r="D307" s="54"/>
      <c r="E307" s="54"/>
      <c r="F307" s="10" t="s">
        <v>545</v>
      </c>
      <c r="G307" s="10">
        <v>4</v>
      </c>
      <c r="H307" s="10">
        <v>304</v>
      </c>
      <c r="I307" s="10" t="s">
        <v>551</v>
      </c>
    </row>
    <row r="308" spans="2:9" hidden="1" x14ac:dyDescent="0.25">
      <c r="B308" s="55"/>
      <c r="C308" s="56"/>
      <c r="D308" s="54"/>
      <c r="E308" s="54"/>
      <c r="F308" s="10" t="s">
        <v>546</v>
      </c>
      <c r="G308" s="10">
        <v>5</v>
      </c>
      <c r="H308" s="10">
        <v>305</v>
      </c>
      <c r="I308" s="10" t="s">
        <v>550</v>
      </c>
    </row>
    <row r="309" spans="2:9" x14ac:dyDescent="0.25">
      <c r="F309" s="15"/>
      <c r="G309" s="15"/>
      <c r="H309" s="15"/>
      <c r="I309" s="15"/>
    </row>
    <row r="311" spans="2:9" x14ac:dyDescent="0.25">
      <c r="F311" s="15"/>
      <c r="G311" s="15"/>
      <c r="H311" s="15"/>
      <c r="I311" s="15"/>
    </row>
  </sheetData>
  <mergeCells count="130">
    <mergeCell ref="F2:F3"/>
    <mergeCell ref="I2:I3"/>
    <mergeCell ref="B2:B3"/>
    <mergeCell ref="C2:C3"/>
    <mergeCell ref="D2:D3"/>
    <mergeCell ref="E2:E3"/>
    <mergeCell ref="B4:B69"/>
    <mergeCell ref="C4:C69"/>
    <mergeCell ref="D4:D6"/>
    <mergeCell ref="E4:E6"/>
    <mergeCell ref="D7:D11"/>
    <mergeCell ref="E7:E11"/>
    <mergeCell ref="D12:D14"/>
    <mergeCell ref="E12:E14"/>
    <mergeCell ref="D15:D22"/>
    <mergeCell ref="E15:E22"/>
    <mergeCell ref="D64:D69"/>
    <mergeCell ref="E64:E69"/>
    <mergeCell ref="D44:D48"/>
    <mergeCell ref="E44:E48"/>
    <mergeCell ref="D49:D55"/>
    <mergeCell ref="E49:E55"/>
    <mergeCell ref="D56:D63"/>
    <mergeCell ref="E56:E63"/>
    <mergeCell ref="D23:D27"/>
    <mergeCell ref="E23:E27"/>
    <mergeCell ref="D28:D34"/>
    <mergeCell ref="E28:E34"/>
    <mergeCell ref="D35:D43"/>
    <mergeCell ref="E35:E43"/>
    <mergeCell ref="D89:D91"/>
    <mergeCell ref="E89:E91"/>
    <mergeCell ref="D101:D105"/>
    <mergeCell ref="E101:E105"/>
    <mergeCell ref="D180:D185"/>
    <mergeCell ref="E180:E185"/>
    <mergeCell ref="D186:D193"/>
    <mergeCell ref="E186:E193"/>
    <mergeCell ref="D106:D118"/>
    <mergeCell ref="E106:E118"/>
    <mergeCell ref="B70:B124"/>
    <mergeCell ref="C70:C124"/>
    <mergeCell ref="D70:D71"/>
    <mergeCell ref="E70:E71"/>
    <mergeCell ref="D72:D74"/>
    <mergeCell ref="E72:E74"/>
    <mergeCell ref="D76:D80"/>
    <mergeCell ref="E76:E80"/>
    <mergeCell ref="D81:D88"/>
    <mergeCell ref="E81:E88"/>
    <mergeCell ref="D92:D94"/>
    <mergeCell ref="E92:E94"/>
    <mergeCell ref="D119:D121"/>
    <mergeCell ref="E119:E121"/>
    <mergeCell ref="D122:D124"/>
    <mergeCell ref="E122:E124"/>
    <mergeCell ref="D95:D99"/>
    <mergeCell ref="E95:E99"/>
    <mergeCell ref="D251:D255"/>
    <mergeCell ref="E251:E255"/>
    <mergeCell ref="D256:D258"/>
    <mergeCell ref="E256:E258"/>
    <mergeCell ref="D234:D236"/>
    <mergeCell ref="E234:E236"/>
    <mergeCell ref="B125:B193"/>
    <mergeCell ref="C125:C193"/>
    <mergeCell ref="D125:D131"/>
    <mergeCell ref="E125:E131"/>
    <mergeCell ref="D132:D139"/>
    <mergeCell ref="E132:E139"/>
    <mergeCell ref="D153:D160"/>
    <mergeCell ref="E153:E160"/>
    <mergeCell ref="D161:D171"/>
    <mergeCell ref="E161:E171"/>
    <mergeCell ref="D172:D179"/>
    <mergeCell ref="E172:E179"/>
    <mergeCell ref="D140:D142"/>
    <mergeCell ref="E140:E142"/>
    <mergeCell ref="D143:D147"/>
    <mergeCell ref="E143:E147"/>
    <mergeCell ref="D148:D152"/>
    <mergeCell ref="E148:E152"/>
    <mergeCell ref="D225:D230"/>
    <mergeCell ref="E225:E230"/>
    <mergeCell ref="D266:D271"/>
    <mergeCell ref="E266:E271"/>
    <mergeCell ref="D289:D293"/>
    <mergeCell ref="E289:E293"/>
    <mergeCell ref="B194:B211"/>
    <mergeCell ref="C194:C211"/>
    <mergeCell ref="D194:D201"/>
    <mergeCell ref="E194:E201"/>
    <mergeCell ref="D202:D206"/>
    <mergeCell ref="E202:E206"/>
    <mergeCell ref="D207:D211"/>
    <mergeCell ref="E207:E211"/>
    <mergeCell ref="B212:B258"/>
    <mergeCell ref="C212:C258"/>
    <mergeCell ref="D212:D216"/>
    <mergeCell ref="E212:E216"/>
    <mergeCell ref="D217:D223"/>
    <mergeCell ref="E217:E223"/>
    <mergeCell ref="D231:D233"/>
    <mergeCell ref="E231:E233"/>
    <mergeCell ref="D249:D250"/>
    <mergeCell ref="E249:E250"/>
    <mergeCell ref="G2:G3"/>
    <mergeCell ref="H2:H3"/>
    <mergeCell ref="D294:D298"/>
    <mergeCell ref="E294:E298"/>
    <mergeCell ref="B299:B308"/>
    <mergeCell ref="C299:C308"/>
    <mergeCell ref="D299:D303"/>
    <mergeCell ref="E299:E303"/>
    <mergeCell ref="D304:D308"/>
    <mergeCell ref="E304:E308"/>
    <mergeCell ref="B259:B298"/>
    <mergeCell ref="C259:C298"/>
    <mergeCell ref="D259:D265"/>
    <mergeCell ref="E259:E265"/>
    <mergeCell ref="D272:D274"/>
    <mergeCell ref="E272:E274"/>
    <mergeCell ref="D275:D278"/>
    <mergeCell ref="E275:E278"/>
    <mergeCell ref="D279:D288"/>
    <mergeCell ref="E279:E288"/>
    <mergeCell ref="D237:D244"/>
    <mergeCell ref="E237:E244"/>
    <mergeCell ref="D245:D248"/>
    <mergeCell ref="E245:E248"/>
  </mergeCells>
  <pageMargins left="0.7" right="0.7" top="0.75" bottom="0.75" header="0.3" footer="0.3"/>
  <pageSetup paperSize="9" scale="7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23 (2)</vt:lpstr>
      <vt:lpstr>Детализация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P04U11</cp:lastModifiedBy>
  <cp:lastPrinted>2023-12-27T11:50:20Z</cp:lastPrinted>
  <dcterms:created xsi:type="dcterms:W3CDTF">2015-06-05T18:19:34Z</dcterms:created>
  <dcterms:modified xsi:type="dcterms:W3CDTF">2023-12-27T11:50:30Z</dcterms:modified>
</cp:coreProperties>
</file>